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10"/>
  </bookViews>
  <sheets>
    <sheet name="马屿" sheetId="1" r:id="rId1"/>
    <sheet name="曹村" sheetId="2" r:id="rId2"/>
    <sheet name="飞云" sheetId="3" r:id="rId3"/>
    <sheet name="南滨" sheetId="4" r:id="rId4"/>
    <sheet name="潘岱" sheetId="5" r:id="rId5"/>
    <sheet name="塘下" sheetId="6" r:id="rId6"/>
    <sheet name="陶山" sheetId="7" r:id="rId7"/>
    <sheet name="桐浦" sheetId="8" r:id="rId8"/>
    <sheet name="仙降" sheetId="9" r:id="rId9"/>
    <sheet name="云周" sheetId="10" r:id="rId10"/>
    <sheet name="汇总" sheetId="11" r:id="rId11"/>
  </sheets>
  <definedNames>
    <definedName name="_xlnm._FilterDatabase" localSheetId="5" hidden="1">塘下!$F$1:$F$49</definedName>
  </definedNames>
  <calcPr calcId="124519"/>
</workbook>
</file>

<file path=xl/calcChain.xml><?xml version="1.0" encoding="utf-8"?>
<calcChain xmlns="http://schemas.openxmlformats.org/spreadsheetml/2006/main">
  <c r="E12" i="11"/>
  <c r="C13"/>
  <c r="E13" s="1"/>
  <c r="B13"/>
  <c r="G35" i="7"/>
  <c r="F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F23" i="8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23" s="1"/>
  <c r="G3"/>
  <c r="E3" i="11"/>
  <c r="E4"/>
  <c r="E5"/>
  <c r="E6"/>
  <c r="E7"/>
  <c r="E8"/>
  <c r="E9"/>
  <c r="E10"/>
  <c r="E11"/>
  <c r="E2"/>
  <c r="D58" i="10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58" s="1"/>
  <c r="H49" i="6"/>
  <c r="F49"/>
  <c r="E7" i="5"/>
  <c r="D7"/>
  <c r="E5"/>
  <c r="E6"/>
  <c r="E4"/>
  <c r="G93" i="4"/>
  <c r="F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F47" i="3"/>
  <c r="E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</calcChain>
</file>

<file path=xl/sharedStrings.xml><?xml version="1.0" encoding="utf-8"?>
<sst xmlns="http://schemas.openxmlformats.org/spreadsheetml/2006/main" count="2119" uniqueCount="1635">
  <si>
    <t>2019年加入联合社早稻50亩以上补贴资金分配明细表(规模种粮补贴)</t>
  </si>
  <si>
    <t>行政区划：瑞安市 马屿镇</t>
  </si>
  <si>
    <t>序号</t>
  </si>
  <si>
    <t>农户编号</t>
  </si>
  <si>
    <t>姓名</t>
  </si>
  <si>
    <t>补贴面积</t>
  </si>
  <si>
    <t>补贴标准</t>
  </si>
  <si>
    <t>补贴金额</t>
  </si>
  <si>
    <t>备注</t>
  </si>
  <si>
    <t>合计</t>
  </si>
  <si>
    <t>户数</t>
  </si>
  <si>
    <t/>
  </si>
  <si>
    <t>1</t>
  </si>
  <si>
    <t>33038102100101001</t>
  </si>
  <si>
    <t>王生弟</t>
  </si>
  <si>
    <t>2</t>
  </si>
  <si>
    <t>33038102100101002</t>
  </si>
  <si>
    <t>吴寿尧</t>
  </si>
  <si>
    <t>3</t>
  </si>
  <si>
    <t>33038102100101003</t>
  </si>
  <si>
    <t>吴自亨</t>
  </si>
  <si>
    <t>4</t>
  </si>
  <si>
    <t>33038102100101004</t>
  </si>
  <si>
    <t>吴福东</t>
  </si>
  <si>
    <t>5</t>
  </si>
  <si>
    <t>33038102100101005</t>
  </si>
  <si>
    <t>付章进</t>
  </si>
  <si>
    <t>6</t>
  </si>
  <si>
    <t>33038102100201001</t>
  </si>
  <si>
    <t>黄招贵</t>
  </si>
  <si>
    <t>7</t>
  </si>
  <si>
    <t>33038102100201002</t>
  </si>
  <si>
    <t>吴理三</t>
  </si>
  <si>
    <t>8</t>
  </si>
  <si>
    <t>33038102100301001</t>
  </si>
  <si>
    <t>郑圣永</t>
  </si>
  <si>
    <t>9</t>
  </si>
  <si>
    <t>33038102100301002</t>
  </si>
  <si>
    <t>徐学飞</t>
  </si>
  <si>
    <t>10</t>
  </si>
  <si>
    <t>33038102100601001</t>
  </si>
  <si>
    <t>谢荣光</t>
  </si>
  <si>
    <t>11</t>
  </si>
  <si>
    <t>33038102100601002</t>
  </si>
  <si>
    <t>谢荣喜</t>
  </si>
  <si>
    <t>12</t>
  </si>
  <si>
    <t>33038102100701001</t>
  </si>
  <si>
    <t>林济强</t>
  </si>
  <si>
    <t>13</t>
  </si>
  <si>
    <t>33038102100701002</t>
  </si>
  <si>
    <t>吴存忠</t>
  </si>
  <si>
    <t>14</t>
  </si>
  <si>
    <t>33038102100801001</t>
  </si>
  <si>
    <t>蔡庆潘</t>
  </si>
  <si>
    <t>15</t>
  </si>
  <si>
    <t>33038102100801002</t>
  </si>
  <si>
    <t>洪义荣</t>
  </si>
  <si>
    <t>16</t>
  </si>
  <si>
    <t>33038102100801003</t>
  </si>
  <si>
    <t>虞希涛</t>
  </si>
  <si>
    <t>17</t>
  </si>
  <si>
    <t>33038102100901001</t>
  </si>
  <si>
    <t>虞上添</t>
  </si>
  <si>
    <t>18</t>
  </si>
  <si>
    <t>33038102100901002</t>
  </si>
  <si>
    <t>虞焕善</t>
  </si>
  <si>
    <t>19</t>
  </si>
  <si>
    <t>33038102101001001</t>
  </si>
  <si>
    <t>朱昌良</t>
  </si>
  <si>
    <t>20</t>
  </si>
  <si>
    <t>33038102101101001</t>
  </si>
  <si>
    <t>胡存巧</t>
  </si>
  <si>
    <t>21</t>
  </si>
  <si>
    <t>33038102101301001</t>
  </si>
  <si>
    <t>金立芳</t>
  </si>
  <si>
    <t>22</t>
  </si>
  <si>
    <t>33038102101301002</t>
  </si>
  <si>
    <t>金万倍</t>
  </si>
  <si>
    <t>23</t>
  </si>
  <si>
    <t>33038102101301004</t>
  </si>
  <si>
    <t>李秀朴</t>
  </si>
  <si>
    <t>24</t>
  </si>
  <si>
    <t>33038102101401001</t>
  </si>
  <si>
    <t>金业绿</t>
  </si>
  <si>
    <t>25</t>
  </si>
  <si>
    <t>33038102101401002</t>
  </si>
  <si>
    <t>姚相国</t>
  </si>
  <si>
    <t>26</t>
  </si>
  <si>
    <t>33038102101501001</t>
  </si>
  <si>
    <t>谢作浪</t>
  </si>
  <si>
    <t>27</t>
  </si>
  <si>
    <t>33038102101601001</t>
  </si>
  <si>
    <t>陈振明</t>
  </si>
  <si>
    <t>28</t>
  </si>
  <si>
    <t>33038102101701001</t>
  </si>
  <si>
    <t>黄丽生</t>
  </si>
  <si>
    <t>29</t>
  </si>
  <si>
    <t>33038102101701002</t>
  </si>
  <si>
    <t>徐上义</t>
  </si>
  <si>
    <t>30</t>
  </si>
  <si>
    <t>33038102101801001</t>
  </si>
  <si>
    <t>黄良虎</t>
  </si>
  <si>
    <t>31</t>
  </si>
  <si>
    <t>33038102102501001</t>
  </si>
  <si>
    <t>孙克强</t>
  </si>
  <si>
    <t>32</t>
  </si>
  <si>
    <t>33038102102901001</t>
  </si>
  <si>
    <t>苏立旺</t>
  </si>
  <si>
    <t>33</t>
  </si>
  <si>
    <t>33038102104601002</t>
  </si>
  <si>
    <t>李顶冲</t>
  </si>
  <si>
    <t>34</t>
  </si>
  <si>
    <t>33038102104601003</t>
  </si>
  <si>
    <t>李碎仕</t>
  </si>
  <si>
    <t>35</t>
  </si>
  <si>
    <t>33038102104601004</t>
  </si>
  <si>
    <t>李忠闯</t>
  </si>
  <si>
    <t>36</t>
  </si>
  <si>
    <t>33038102104601005</t>
  </si>
  <si>
    <t>林上银</t>
  </si>
  <si>
    <t>37</t>
  </si>
  <si>
    <t>33038102104601006</t>
  </si>
  <si>
    <t>林上岳</t>
  </si>
  <si>
    <t>38</t>
  </si>
  <si>
    <t>33038102104601009</t>
  </si>
  <si>
    <t>叶显高</t>
  </si>
  <si>
    <t>39</t>
  </si>
  <si>
    <t>33038102104601010</t>
  </si>
  <si>
    <t>郑维成</t>
  </si>
  <si>
    <t>40</t>
  </si>
  <si>
    <t>33038102104601011</t>
  </si>
  <si>
    <t>张仁柒</t>
  </si>
  <si>
    <t>41</t>
  </si>
  <si>
    <t>33038102104701001</t>
  </si>
  <si>
    <t>李光林</t>
  </si>
  <si>
    <t>42</t>
  </si>
  <si>
    <t>33038102104701002</t>
  </si>
  <si>
    <t>王守卡</t>
  </si>
  <si>
    <t>43</t>
  </si>
  <si>
    <t>33038102104801001</t>
  </si>
  <si>
    <t>孔德和</t>
  </si>
  <si>
    <t>44</t>
  </si>
  <si>
    <t>33038102104801002</t>
  </si>
  <si>
    <t>孔令庆</t>
  </si>
  <si>
    <t>45</t>
  </si>
  <si>
    <t>33038102104801003</t>
  </si>
  <si>
    <t>李存贤</t>
  </si>
  <si>
    <t>46</t>
  </si>
  <si>
    <t>33038102104801004</t>
  </si>
  <si>
    <t>王金弟</t>
  </si>
  <si>
    <t>47</t>
  </si>
  <si>
    <t>33038102104901001</t>
  </si>
  <si>
    <t>徐可矛</t>
  </si>
  <si>
    <t>48</t>
  </si>
  <si>
    <t>33038102104901002</t>
  </si>
  <si>
    <t>郑圣水</t>
  </si>
  <si>
    <t>49</t>
  </si>
  <si>
    <t>33038102105001001</t>
  </si>
  <si>
    <t>陈建崇</t>
  </si>
  <si>
    <t>50</t>
  </si>
  <si>
    <t>33038102105001002</t>
  </si>
  <si>
    <t>高邦庆</t>
  </si>
  <si>
    <t>51</t>
  </si>
  <si>
    <t>33038102105001003</t>
  </si>
  <si>
    <t>黄兆楷</t>
  </si>
  <si>
    <t>52</t>
  </si>
  <si>
    <t>33038102105101004</t>
  </si>
  <si>
    <t>高邦舜</t>
  </si>
  <si>
    <t>53</t>
  </si>
  <si>
    <t>33038102105101005</t>
  </si>
  <si>
    <t>高邦尧</t>
  </si>
  <si>
    <t>54</t>
  </si>
  <si>
    <t>33038102105101008</t>
  </si>
  <si>
    <t>林上锁</t>
  </si>
  <si>
    <t>55</t>
  </si>
  <si>
    <t>33038102105101009</t>
  </si>
  <si>
    <t>林义顺</t>
  </si>
  <si>
    <t>56</t>
  </si>
  <si>
    <t>33038102105101010</t>
  </si>
  <si>
    <t>沈世顺</t>
  </si>
  <si>
    <t>57</t>
  </si>
  <si>
    <t>33038102105101011</t>
  </si>
  <si>
    <t>王坚弟</t>
  </si>
  <si>
    <t>58</t>
  </si>
  <si>
    <t>33038102105101012</t>
  </si>
  <si>
    <t>项宝荣</t>
  </si>
  <si>
    <t>59</t>
  </si>
  <si>
    <t>33038102105101014</t>
  </si>
  <si>
    <t>郑小美</t>
  </si>
  <si>
    <t>60</t>
  </si>
  <si>
    <t>33038102105201001</t>
  </si>
  <si>
    <t>蔡金潘</t>
  </si>
  <si>
    <t>61</t>
  </si>
  <si>
    <t>33038102105201002</t>
  </si>
  <si>
    <t>蔡青猛</t>
  </si>
  <si>
    <t>62</t>
  </si>
  <si>
    <t>33038102105201003</t>
  </si>
  <si>
    <t>蔡青印</t>
  </si>
  <si>
    <t>63</t>
  </si>
  <si>
    <t>33038102105201004</t>
  </si>
  <si>
    <t>黄益拂</t>
  </si>
  <si>
    <t>64</t>
  </si>
  <si>
    <t>33038102105601001</t>
  </si>
  <si>
    <t>郑道育</t>
  </si>
  <si>
    <t>65</t>
  </si>
  <si>
    <t>33038102105701001</t>
  </si>
  <si>
    <t>林济群</t>
  </si>
  <si>
    <t>66</t>
  </si>
  <si>
    <t>33038102105801001</t>
  </si>
  <si>
    <t>林化茂</t>
  </si>
  <si>
    <t>67</t>
  </si>
  <si>
    <t>33038102501801001</t>
  </si>
  <si>
    <t>朱其财</t>
  </si>
  <si>
    <t>2019年曹村镇已加入联合社早稻面积50亩以上规模户种植补贴清册</t>
  </si>
  <si>
    <t>家庭住址</t>
  </si>
  <si>
    <t>身份证号</t>
  </si>
  <si>
    <t>银行账号</t>
  </si>
  <si>
    <t>许南村</t>
  </si>
  <si>
    <t>黄大朗</t>
  </si>
  <si>
    <t>杨建波</t>
  </si>
  <si>
    <t>吴光财</t>
  </si>
  <si>
    <t>孙崇厚</t>
  </si>
  <si>
    <t>杨银生</t>
  </si>
  <si>
    <t>丁凤村</t>
  </si>
  <si>
    <t>袁剑</t>
  </si>
  <si>
    <t>东岙村</t>
  </si>
  <si>
    <t>陈绍吉</t>
  </si>
  <si>
    <t>姜山村</t>
  </si>
  <si>
    <t>陈瑞革</t>
  </si>
  <si>
    <t>孙崇沸</t>
  </si>
  <si>
    <t>许北村</t>
  </si>
  <si>
    <t>冯安俐</t>
  </si>
  <si>
    <t>黄徐玉</t>
  </si>
  <si>
    <t>33032519620924432x</t>
  </si>
  <si>
    <t>西前村</t>
  </si>
  <si>
    <t>33032519661204423X</t>
  </si>
  <si>
    <t>南岙村</t>
  </si>
  <si>
    <t>林岩强</t>
  </si>
  <si>
    <t>曹东村</t>
  </si>
  <si>
    <t>施正本</t>
  </si>
  <si>
    <t>施明权</t>
  </si>
  <si>
    <t>宋岙村</t>
  </si>
  <si>
    <t>林日新</t>
  </si>
  <si>
    <t>谢公令</t>
  </si>
  <si>
    <t>曹西村</t>
  </si>
  <si>
    <t>詹昌盛</t>
  </si>
  <si>
    <t>女岙村</t>
  </si>
  <si>
    <t>上都村</t>
  </si>
  <si>
    <t>大板桥村</t>
  </si>
  <si>
    <t>曾大年</t>
  </si>
  <si>
    <t>曹南村</t>
  </si>
  <si>
    <t>庞子亮</t>
  </si>
  <si>
    <t>谢钦根</t>
  </si>
  <si>
    <t>翁荣福</t>
  </si>
  <si>
    <t>曹北村</t>
  </si>
  <si>
    <t>陈永力</t>
  </si>
  <si>
    <t>330325196305114314</t>
  </si>
  <si>
    <t>330325194601194313</t>
  </si>
  <si>
    <t>330325195904174912</t>
  </si>
  <si>
    <t>330325195501044355</t>
  </si>
  <si>
    <t>330325195908064315</t>
  </si>
  <si>
    <t>330226198208140078</t>
  </si>
  <si>
    <t>330325196212274319</t>
  </si>
  <si>
    <t>330325195602144312</t>
  </si>
  <si>
    <t>330325197212044315</t>
  </si>
  <si>
    <t>330381199008014346</t>
  </si>
  <si>
    <t>330325194703204412</t>
  </si>
  <si>
    <t>330325196305154316</t>
  </si>
  <si>
    <t>330325196612104335</t>
  </si>
  <si>
    <t>330325196805214311</t>
  </si>
  <si>
    <t>330325197008184310</t>
  </si>
  <si>
    <t>330325195209094312</t>
  </si>
  <si>
    <t>330325198210184319</t>
  </si>
  <si>
    <t>330325197312084218</t>
  </si>
  <si>
    <t>330325195509134216</t>
  </si>
  <si>
    <t>330381198406104115</t>
  </si>
  <si>
    <t>330325196212083416</t>
  </si>
  <si>
    <t>330325196907224334</t>
  </si>
  <si>
    <t>330325195603244315</t>
  </si>
  <si>
    <t>330325195209054310</t>
  </si>
  <si>
    <t>330325196710084315</t>
  </si>
  <si>
    <t>330325196505064315</t>
  </si>
  <si>
    <t>101004798796094</t>
  </si>
  <si>
    <t>101003179678832</t>
  </si>
  <si>
    <t>101003682271634</t>
  </si>
  <si>
    <t>101003179667813</t>
  </si>
  <si>
    <t>101003179680466</t>
  </si>
  <si>
    <t>6230910399115225130</t>
  </si>
  <si>
    <t>101003179840614</t>
  </si>
  <si>
    <t>101003201368173</t>
  </si>
  <si>
    <t>101003179859403</t>
  </si>
  <si>
    <t>101008908658925</t>
  </si>
  <si>
    <t>101006512595889</t>
  </si>
  <si>
    <t>6228580399037242588</t>
  </si>
  <si>
    <t>101003341306696</t>
  </si>
  <si>
    <t>6230910399025842990</t>
  </si>
  <si>
    <t>101003180006431</t>
  </si>
  <si>
    <t>101003180005533</t>
  </si>
  <si>
    <t>101003180044140</t>
  </si>
  <si>
    <t>101003180064120</t>
  </si>
  <si>
    <t>101001768489731</t>
  </si>
  <si>
    <t>101003592657487</t>
  </si>
  <si>
    <t>101006546675778</t>
  </si>
  <si>
    <t>6230910399013712551</t>
  </si>
  <si>
    <t>6230910399072210398</t>
  </si>
  <si>
    <t>6228580399012681040</t>
  </si>
  <si>
    <t>101003180181722</t>
  </si>
  <si>
    <t>101003180221674</t>
  </si>
  <si>
    <t>101003180170117</t>
  </si>
  <si>
    <t>101003180208859</t>
  </si>
  <si>
    <t>33038102200201002</t>
  </si>
  <si>
    <t>33038102200201004</t>
  </si>
  <si>
    <t>33038102200201005</t>
  </si>
  <si>
    <t>33038102200201006</t>
  </si>
  <si>
    <t>33038102200201007</t>
  </si>
  <si>
    <t>33038102200501001</t>
  </si>
  <si>
    <t>33038102200601001</t>
  </si>
  <si>
    <t>33038102200701001</t>
  </si>
  <si>
    <t>33038102200701002</t>
  </si>
  <si>
    <t>33038102200801002</t>
  </si>
  <si>
    <t>33038102200801004</t>
  </si>
  <si>
    <t>33038102200901001</t>
  </si>
  <si>
    <t>33038102201001001</t>
  </si>
  <si>
    <t>33038102201001002</t>
  </si>
  <si>
    <t>33038102201101001</t>
  </si>
  <si>
    <t>33038102201101002</t>
  </si>
  <si>
    <t>33038102201201001</t>
  </si>
  <si>
    <t>33038102201201002</t>
  </si>
  <si>
    <t>33038102201301001</t>
  </si>
  <si>
    <t>33038102201401001</t>
  </si>
  <si>
    <t>33038102201401002</t>
  </si>
  <si>
    <t>33038102201401003</t>
  </si>
  <si>
    <t>33038102201501001</t>
  </si>
  <si>
    <t>33038102201601001</t>
  </si>
  <si>
    <t>33038102201701001</t>
  </si>
  <si>
    <t>33038102201701002</t>
  </si>
  <si>
    <t>33038102201701003</t>
  </si>
  <si>
    <t>33038102201801001</t>
  </si>
  <si>
    <t>已加入联合社的规模种粮大户早稻50亩以上种植面积补贴</t>
  </si>
  <si>
    <t>身份证号码</t>
  </si>
  <si>
    <t>早稻面积</t>
  </si>
  <si>
    <t>金额</t>
  </si>
  <si>
    <t>33038101900101001</t>
  </si>
  <si>
    <t>蔡鹏远</t>
  </si>
  <si>
    <t>33032519810121331X</t>
  </si>
  <si>
    <t>6230910399040218051</t>
  </si>
  <si>
    <t>33038101900101002</t>
  </si>
  <si>
    <t>叶崇良</t>
  </si>
  <si>
    <t>330325195108133319</t>
  </si>
  <si>
    <t>101003145183461</t>
  </si>
  <si>
    <t>33038101900101003</t>
  </si>
  <si>
    <t>陈卫芳</t>
  </si>
  <si>
    <t>330325196407243336</t>
  </si>
  <si>
    <t>101003682209181</t>
  </si>
  <si>
    <t>33038101900201001</t>
  </si>
  <si>
    <t>叶桃金</t>
  </si>
  <si>
    <t>330325195812063318</t>
  </si>
  <si>
    <t>101003145190757</t>
  </si>
  <si>
    <t>33038101900301002</t>
  </si>
  <si>
    <t>金锡个</t>
  </si>
  <si>
    <t>330325195701153310</t>
  </si>
  <si>
    <t>101003145251749</t>
  </si>
  <si>
    <t>33038101900301004</t>
  </si>
  <si>
    <t>朱良华</t>
  </si>
  <si>
    <t>330325196701133314</t>
  </si>
  <si>
    <t>101003145250003</t>
  </si>
  <si>
    <t>33038101900501001</t>
  </si>
  <si>
    <t>严弟妹</t>
  </si>
  <si>
    <t>330325195707013351</t>
  </si>
  <si>
    <t>101003145276057</t>
  </si>
  <si>
    <t>33038101900501003</t>
  </si>
  <si>
    <t>金高旺</t>
  </si>
  <si>
    <t>330325196108223319</t>
  </si>
  <si>
    <t>101003145280952</t>
  </si>
  <si>
    <t>33038101900501005</t>
  </si>
  <si>
    <t>姜建通</t>
  </si>
  <si>
    <t>330325196407153314</t>
  </si>
  <si>
    <t>101003145290811</t>
  </si>
  <si>
    <t>33038101900501006</t>
  </si>
  <si>
    <t>金高贵</t>
  </si>
  <si>
    <t>33032519640919331X</t>
  </si>
  <si>
    <t>101003145290487</t>
  </si>
  <si>
    <t>33038101900601001</t>
  </si>
  <si>
    <t>林锦平</t>
  </si>
  <si>
    <t>330325195501313316</t>
  </si>
  <si>
    <t>101003145293050</t>
  </si>
  <si>
    <t>33038101900601004</t>
  </si>
  <si>
    <t>程树卯</t>
  </si>
  <si>
    <t>330325197204183331</t>
  </si>
  <si>
    <t>101005626937194</t>
  </si>
  <si>
    <t>33038101900601006</t>
  </si>
  <si>
    <t>厉光明</t>
  </si>
  <si>
    <t>330325196202013318</t>
  </si>
  <si>
    <t>101005550889166</t>
  </si>
  <si>
    <t>33038101900701001</t>
  </si>
  <si>
    <t>郑庆达</t>
  </si>
  <si>
    <t>330381198507103314</t>
  </si>
  <si>
    <t>101008681444814</t>
  </si>
  <si>
    <t>33038101900701002</t>
  </si>
  <si>
    <t>木智勇</t>
  </si>
  <si>
    <t>330325197110173319</t>
  </si>
  <si>
    <t>101003682212754</t>
  </si>
  <si>
    <t>33038101900701003</t>
  </si>
  <si>
    <t>郑少伦</t>
  </si>
  <si>
    <t>330325196802283311</t>
  </si>
  <si>
    <t>101003145313770</t>
  </si>
  <si>
    <t>33038101900701004</t>
  </si>
  <si>
    <t>郑少华</t>
  </si>
  <si>
    <t>330325195602283339</t>
  </si>
  <si>
    <t>101003145321085</t>
  </si>
  <si>
    <t>33038101900701005</t>
  </si>
  <si>
    <t>郑小反</t>
  </si>
  <si>
    <t>330325196703013316</t>
  </si>
  <si>
    <t>101003145313932</t>
  </si>
  <si>
    <t>33038101900701007</t>
  </si>
  <si>
    <t>郑少青</t>
  </si>
  <si>
    <t>330325196803133315</t>
  </si>
  <si>
    <t>101008912439836</t>
  </si>
  <si>
    <t>33038101900801001</t>
  </si>
  <si>
    <t>叶世进</t>
  </si>
  <si>
    <t>330325196402163337</t>
  </si>
  <si>
    <t>6228580399084507727</t>
  </si>
  <si>
    <t>33038101901101001</t>
  </si>
  <si>
    <t>林茂顺</t>
  </si>
  <si>
    <t>330325195705053333</t>
  </si>
  <si>
    <t>101006101697730</t>
  </si>
  <si>
    <t>33038101901301002</t>
  </si>
  <si>
    <t>朱义宽</t>
  </si>
  <si>
    <t>330325196009033317</t>
  </si>
  <si>
    <t>6228580399063770924</t>
  </si>
  <si>
    <t>33038101901301004</t>
  </si>
  <si>
    <t>周贤云</t>
  </si>
  <si>
    <t>330325197604103310</t>
  </si>
  <si>
    <t>101008887782128</t>
  </si>
  <si>
    <t>33038101901801002</t>
  </si>
  <si>
    <t>唐华中</t>
  </si>
  <si>
    <t>330325197005143812</t>
  </si>
  <si>
    <t>6210580399004525344</t>
  </si>
  <si>
    <t>33038101902001001</t>
  </si>
  <si>
    <t>赖虎弟</t>
  </si>
  <si>
    <t>330325196209303852</t>
  </si>
  <si>
    <t>101006742769818</t>
  </si>
  <si>
    <t>33038101902101001</t>
  </si>
  <si>
    <t>林莲英</t>
  </si>
  <si>
    <t>33032519650121382X</t>
  </si>
  <si>
    <t>6228580399059449053</t>
  </si>
  <si>
    <t>33038101902101002</t>
  </si>
  <si>
    <t>赖建晓</t>
  </si>
  <si>
    <t>330302199306017945</t>
  </si>
  <si>
    <t>6230910399054046372</t>
  </si>
  <si>
    <t>33038101902101003</t>
  </si>
  <si>
    <t>林志安</t>
  </si>
  <si>
    <t>330325197804183319</t>
  </si>
  <si>
    <t>6230910399064803374</t>
  </si>
  <si>
    <t>33038101902101004</t>
  </si>
  <si>
    <t>陈余国</t>
  </si>
  <si>
    <t>330325196802033814</t>
  </si>
  <si>
    <t>101003145510698</t>
  </si>
  <si>
    <t>33038101902101005</t>
  </si>
  <si>
    <t>黄福贤</t>
  </si>
  <si>
    <t>330325196101153813</t>
  </si>
  <si>
    <t>101004794970652</t>
  </si>
  <si>
    <t>33038101902201001</t>
  </si>
  <si>
    <t>蔡玉祥</t>
  </si>
  <si>
    <t>330325196702193319</t>
  </si>
  <si>
    <t>101008892525815</t>
  </si>
  <si>
    <t>33038101902201002</t>
  </si>
  <si>
    <t>木国林</t>
  </si>
  <si>
    <t>330325195707203817</t>
  </si>
  <si>
    <t>101003145518337</t>
  </si>
  <si>
    <t>33038101902301001</t>
  </si>
  <si>
    <t>王春梅</t>
  </si>
  <si>
    <t>330325197502253828</t>
  </si>
  <si>
    <t>6230910399100126954</t>
  </si>
  <si>
    <t>33038101902301002</t>
  </si>
  <si>
    <t>杨林妹</t>
  </si>
  <si>
    <t>33032619650523304X</t>
  </si>
  <si>
    <t>6230910399086379866</t>
  </si>
  <si>
    <t>33038101902301004</t>
  </si>
  <si>
    <t>黄安早</t>
  </si>
  <si>
    <t>330325195503063816</t>
  </si>
  <si>
    <t>101003145526824</t>
  </si>
  <si>
    <t>33038101902301005</t>
  </si>
  <si>
    <t>黄文社</t>
  </si>
  <si>
    <t>330325195605133854</t>
  </si>
  <si>
    <t>101001759114374</t>
  </si>
  <si>
    <t>33038101902501002</t>
  </si>
  <si>
    <t>刘福东</t>
  </si>
  <si>
    <t>330325197010213838</t>
  </si>
  <si>
    <t>101003145533079</t>
  </si>
  <si>
    <t>33038101902501003</t>
  </si>
  <si>
    <t>金增标</t>
  </si>
  <si>
    <t>330325198009123311</t>
  </si>
  <si>
    <t>6230910399091400830</t>
  </si>
  <si>
    <t>33038101902501004</t>
  </si>
  <si>
    <t>应瑞洪</t>
  </si>
  <si>
    <t>330325195705253810</t>
  </si>
  <si>
    <t>101003145536652</t>
  </si>
  <si>
    <t>33038101902501006</t>
  </si>
  <si>
    <t>孙士奎</t>
  </si>
  <si>
    <t>330325195712023837</t>
  </si>
  <si>
    <t>101006101402729</t>
  </si>
  <si>
    <t>33038101902501007</t>
  </si>
  <si>
    <t>林雨个</t>
  </si>
  <si>
    <t>330325196105283818</t>
  </si>
  <si>
    <t>6228580399060575417</t>
  </si>
  <si>
    <t>33038101902501010</t>
  </si>
  <si>
    <t>刘福光</t>
  </si>
  <si>
    <t>330325196405243818</t>
  </si>
  <si>
    <t>101003145533110</t>
  </si>
  <si>
    <t>33038101902601001</t>
  </si>
  <si>
    <t>卓阿早</t>
  </si>
  <si>
    <t>330325196408043811</t>
  </si>
  <si>
    <t>101003145566460</t>
  </si>
  <si>
    <t>33038101902801001</t>
  </si>
  <si>
    <t>王金娒</t>
  </si>
  <si>
    <t>330325196412063217</t>
  </si>
  <si>
    <t>101005688696079</t>
  </si>
  <si>
    <t>2019年南滨街道已加入联合社早稻面积50亩以上的规模种植大户种植面积及补贴数据汇总表</t>
  </si>
  <si>
    <t>农户姓名</t>
  </si>
  <si>
    <t>早稻面积（单位：亩）</t>
  </si>
  <si>
    <t>金额（单位：元）</t>
  </si>
  <si>
    <t>33038103400101039</t>
  </si>
  <si>
    <t>薛阿富</t>
  </si>
  <si>
    <t>330325196801274034</t>
  </si>
  <si>
    <t>6230910399038150803</t>
  </si>
  <si>
    <t>阁二村</t>
  </si>
  <si>
    <t>33038103400102015</t>
  </si>
  <si>
    <t>陈士平</t>
  </si>
  <si>
    <t>330325195607074018</t>
  </si>
  <si>
    <t>101003146168749</t>
  </si>
  <si>
    <t>33038103400104017</t>
  </si>
  <si>
    <t>陈新豹</t>
  </si>
  <si>
    <t>330325197202264031</t>
  </si>
  <si>
    <t>101004695601329</t>
  </si>
  <si>
    <t>33038103400106008</t>
  </si>
  <si>
    <t>陈安弟</t>
  </si>
  <si>
    <t>330325196201284036</t>
  </si>
  <si>
    <t>101003146176357</t>
  </si>
  <si>
    <t>33038103400107015</t>
  </si>
  <si>
    <t>郑方益</t>
  </si>
  <si>
    <t>330325196403084032</t>
  </si>
  <si>
    <t>6228580399032363439</t>
  </si>
  <si>
    <t>33038103400108012</t>
  </si>
  <si>
    <t>陈冲弟</t>
  </si>
  <si>
    <t>330325196502144010</t>
  </si>
  <si>
    <t>101003146181695</t>
  </si>
  <si>
    <t>33038103400108013</t>
  </si>
  <si>
    <t>陈诗兵</t>
  </si>
  <si>
    <t>330325196207024032</t>
  </si>
  <si>
    <t>101003146181726</t>
  </si>
  <si>
    <t>33038103400113016</t>
  </si>
  <si>
    <t>郑阿灶</t>
  </si>
  <si>
    <t>330325196408054035</t>
  </si>
  <si>
    <t>101003146193219</t>
  </si>
  <si>
    <t>33038103400116023</t>
  </si>
  <si>
    <t>陈智密</t>
  </si>
  <si>
    <t>330325197109174058</t>
  </si>
  <si>
    <t>101003146199879</t>
  </si>
  <si>
    <t>33038103400119021</t>
  </si>
  <si>
    <t>郑小冲</t>
  </si>
  <si>
    <t>330325196406264012</t>
  </si>
  <si>
    <t>6217380399005781293</t>
  </si>
  <si>
    <t>33038103400123018</t>
  </si>
  <si>
    <t>陈国华</t>
  </si>
  <si>
    <t>330325196310094012</t>
  </si>
  <si>
    <t>101003146215735</t>
  </si>
  <si>
    <t>33038103400125016</t>
  </si>
  <si>
    <t>陈尧弟</t>
  </si>
  <si>
    <t>330325196302164017</t>
  </si>
  <si>
    <t>101003146221123</t>
  </si>
  <si>
    <t>33038103400132058</t>
  </si>
  <si>
    <t>郑方全</t>
  </si>
  <si>
    <t>330326196612190719</t>
  </si>
  <si>
    <t>6230910399025671837</t>
  </si>
  <si>
    <t>33038103400132059</t>
  </si>
  <si>
    <t>陈诗林</t>
  </si>
  <si>
    <t>330325196911014014</t>
  </si>
  <si>
    <t>6230910399013484185</t>
  </si>
  <si>
    <t>33038103400205006</t>
  </si>
  <si>
    <t>张成娒</t>
  </si>
  <si>
    <t>330325196206014019</t>
  </si>
  <si>
    <t>101005021407836</t>
  </si>
  <si>
    <t>柏树村</t>
  </si>
  <si>
    <t>33038103400206001</t>
  </si>
  <si>
    <t>汤法华</t>
  </si>
  <si>
    <t>330325196301294055</t>
  </si>
  <si>
    <t>101003146252122</t>
  </si>
  <si>
    <t>33038103400210017</t>
  </si>
  <si>
    <t>刘华东</t>
  </si>
  <si>
    <t>330325196204224039</t>
  </si>
  <si>
    <t>101003146263858</t>
  </si>
  <si>
    <t>33038103400211017</t>
  </si>
  <si>
    <t>刘来玉</t>
  </si>
  <si>
    <t>330325196412164018</t>
  </si>
  <si>
    <t>101003146265816</t>
  </si>
  <si>
    <t>33038103400215004</t>
  </si>
  <si>
    <t>陈士寅</t>
  </si>
  <si>
    <t>330325196304294018</t>
  </si>
  <si>
    <t>101003146273555</t>
  </si>
  <si>
    <t>33038103400220011</t>
  </si>
  <si>
    <t>陈诗宽</t>
  </si>
  <si>
    <t>330325195908074011</t>
  </si>
  <si>
    <t>101003146285927</t>
  </si>
  <si>
    <t>33038103400220060</t>
  </si>
  <si>
    <t>陈诗孝</t>
  </si>
  <si>
    <t>330325197103014010</t>
  </si>
  <si>
    <t>101001760100872</t>
  </si>
  <si>
    <t>33038103400317026</t>
  </si>
  <si>
    <t>薛孝冲</t>
  </si>
  <si>
    <t>330325197511124016</t>
  </si>
  <si>
    <t>101004864762152</t>
  </si>
  <si>
    <t>塘头村</t>
  </si>
  <si>
    <t>33038103400403020</t>
  </si>
  <si>
    <t>钱顺旺</t>
  </si>
  <si>
    <t>33032519670408401X</t>
  </si>
  <si>
    <t>101004795001674</t>
  </si>
  <si>
    <t>塘渔村</t>
  </si>
  <si>
    <t>33038103400508008</t>
  </si>
  <si>
    <t>张茂兴</t>
  </si>
  <si>
    <t>330325196204244013</t>
  </si>
  <si>
    <t>6230910399002642124</t>
  </si>
  <si>
    <t>团前村</t>
  </si>
  <si>
    <t>33038103400508010</t>
  </si>
  <si>
    <t>张少国</t>
  </si>
  <si>
    <t>330325195911104015</t>
  </si>
  <si>
    <t>101003146359148</t>
  </si>
  <si>
    <t>33038103400509005</t>
  </si>
  <si>
    <t>王阿荣</t>
  </si>
  <si>
    <t>330325195507194039</t>
  </si>
  <si>
    <t>101003146361075</t>
  </si>
  <si>
    <t>33038103400513019</t>
  </si>
  <si>
    <t>陈诗云</t>
  </si>
  <si>
    <t>33032519680929403X</t>
  </si>
  <si>
    <t>101003146373023</t>
  </si>
  <si>
    <t>33038103400515012</t>
  </si>
  <si>
    <t>陈陆松</t>
  </si>
  <si>
    <t>330325196512284017</t>
  </si>
  <si>
    <t>101003146378361</t>
  </si>
  <si>
    <t>33038103400519009</t>
  </si>
  <si>
    <t>陈步旺</t>
  </si>
  <si>
    <t>330325196206144016</t>
  </si>
  <si>
    <t>101003146389835</t>
  </si>
  <si>
    <t>33038103400601038</t>
  </si>
  <si>
    <t>吴焕地</t>
  </si>
  <si>
    <t>330325195605143913</t>
  </si>
  <si>
    <t>6230910399002658401</t>
  </si>
  <si>
    <t>龙潜村</t>
  </si>
  <si>
    <t>33038103400601131</t>
  </si>
  <si>
    <t>姜允进</t>
  </si>
  <si>
    <t>330325195701313919</t>
  </si>
  <si>
    <t>101003146403571</t>
  </si>
  <si>
    <t>33038103400602016</t>
  </si>
  <si>
    <t>郑常钱</t>
  </si>
  <si>
    <t>330325195207223918</t>
  </si>
  <si>
    <t>101003146403147</t>
  </si>
  <si>
    <t>33038103400701014</t>
  </si>
  <si>
    <t>宋成秋</t>
  </si>
  <si>
    <t>330325195503203911</t>
  </si>
  <si>
    <t>101007766586971</t>
  </si>
  <si>
    <t>大桥村</t>
  </si>
  <si>
    <t>33038103400702004</t>
  </si>
  <si>
    <t>吕存节</t>
  </si>
  <si>
    <t>330325196204183935</t>
  </si>
  <si>
    <t>101003146411179</t>
  </si>
  <si>
    <t>33038103400702145</t>
  </si>
  <si>
    <t>陈长华</t>
  </si>
  <si>
    <t>33032519600929391X</t>
  </si>
  <si>
    <t>6217360399000198063</t>
  </si>
  <si>
    <t>33038103400702171</t>
  </si>
  <si>
    <t>宋冲娒</t>
  </si>
  <si>
    <t>330325195103243914</t>
  </si>
  <si>
    <t>101003682257759</t>
  </si>
  <si>
    <t>33038103400702265</t>
  </si>
  <si>
    <t>朱国强</t>
  </si>
  <si>
    <t>33032519680308391X</t>
  </si>
  <si>
    <t>6230910399036234146</t>
  </si>
  <si>
    <t>33038103400703005</t>
  </si>
  <si>
    <t>缪千顺</t>
  </si>
  <si>
    <t>330325195608203934</t>
  </si>
  <si>
    <t>101003146412532</t>
  </si>
  <si>
    <t>33038103400801204</t>
  </si>
  <si>
    <t>余棉华</t>
  </si>
  <si>
    <t>330326196909252423</t>
  </si>
  <si>
    <t>101013577928952</t>
  </si>
  <si>
    <t>西湖村</t>
  </si>
  <si>
    <t>33038103400803026</t>
  </si>
  <si>
    <t>林建国</t>
  </si>
  <si>
    <t>330326196009032417</t>
  </si>
  <si>
    <t>101003146420857</t>
  </si>
  <si>
    <t>33038103400803040</t>
  </si>
  <si>
    <t>余美琴</t>
  </si>
  <si>
    <t>33038119671104392X</t>
  </si>
  <si>
    <t>6228580399059483565</t>
  </si>
  <si>
    <t>33038103400901009</t>
  </si>
  <si>
    <t>戴品森</t>
  </si>
  <si>
    <t>330325195108163913</t>
  </si>
  <si>
    <t>6228580399077987142</t>
  </si>
  <si>
    <t>林南村</t>
  </si>
  <si>
    <t>33038103400901095</t>
  </si>
  <si>
    <t>柯培权</t>
  </si>
  <si>
    <t>330325195311173914</t>
  </si>
  <si>
    <t>101003146422946</t>
  </si>
  <si>
    <t>33038103400901107</t>
  </si>
  <si>
    <t>余凯</t>
  </si>
  <si>
    <t>330325198004043910</t>
  </si>
  <si>
    <t>6228580399000381637</t>
  </si>
  <si>
    <t>33038103401101009</t>
  </si>
  <si>
    <t>鲍周池</t>
  </si>
  <si>
    <t>330325195701283932</t>
  </si>
  <si>
    <t>6230910399110140722</t>
  </si>
  <si>
    <t>林北村</t>
  </si>
  <si>
    <t>33038103401101124</t>
  </si>
  <si>
    <t>金振海</t>
  </si>
  <si>
    <t>33032519641229391X</t>
  </si>
  <si>
    <t>101003146436659</t>
  </si>
  <si>
    <t>33038103401201138</t>
  </si>
  <si>
    <t>倪兰弟</t>
  </si>
  <si>
    <t>330325195803123913</t>
  </si>
  <si>
    <t>101003682261189</t>
  </si>
  <si>
    <t>林中村</t>
  </si>
  <si>
    <t>33038103401201214</t>
  </si>
  <si>
    <t>陈高宣</t>
  </si>
  <si>
    <t>330325195302133910</t>
  </si>
  <si>
    <t>101006101116211</t>
  </si>
  <si>
    <t>33038103401201225</t>
  </si>
  <si>
    <t>柳翠丽</t>
  </si>
  <si>
    <t>330326196807282226</t>
  </si>
  <si>
    <t>6230910399081691109</t>
  </si>
  <si>
    <t>33038103401202004</t>
  </si>
  <si>
    <t>余新江</t>
  </si>
  <si>
    <t>330325195302233911</t>
  </si>
  <si>
    <t>101003146402118</t>
  </si>
  <si>
    <t>33038103401302012</t>
  </si>
  <si>
    <t>陈星弟</t>
  </si>
  <si>
    <t>330325196510043930</t>
  </si>
  <si>
    <t>101003146449212</t>
  </si>
  <si>
    <t>外甲村</t>
  </si>
  <si>
    <t>33038103401303027</t>
  </si>
  <si>
    <t>彭贤旺</t>
  </si>
  <si>
    <t>330325197610313912</t>
  </si>
  <si>
    <t>6230910399102649540</t>
  </si>
  <si>
    <t>33038103401304003</t>
  </si>
  <si>
    <t>林月龙</t>
  </si>
  <si>
    <t>330325195412053911</t>
  </si>
  <si>
    <t>101006101457007</t>
  </si>
  <si>
    <t>33038103401403034</t>
  </si>
  <si>
    <t>郭贤波</t>
  </si>
  <si>
    <t>33032519720217401X</t>
  </si>
  <si>
    <t>101004594441454</t>
  </si>
  <si>
    <t>直洛村</t>
  </si>
  <si>
    <t>33038103401501008</t>
  </si>
  <si>
    <t>黄法弟</t>
  </si>
  <si>
    <t>33032519631223391X</t>
  </si>
  <si>
    <t>101003146455741</t>
  </si>
  <si>
    <t>大池头村</t>
  </si>
  <si>
    <t>33038103401503021</t>
  </si>
  <si>
    <t>缪明喜</t>
  </si>
  <si>
    <t>330325195508303938</t>
  </si>
  <si>
    <t>101008861616597</t>
  </si>
  <si>
    <t>33038103401503044</t>
  </si>
  <si>
    <t>张维学</t>
  </si>
  <si>
    <t>33032519650712393X</t>
  </si>
  <si>
    <t>101007753628024</t>
  </si>
  <si>
    <t>33038103401701020</t>
  </si>
  <si>
    <t>杨兆钦</t>
  </si>
  <si>
    <t>33032519650803391X</t>
  </si>
  <si>
    <t>101003146466760</t>
  </si>
  <si>
    <t>南爿村</t>
  </si>
  <si>
    <t>33038103401701021</t>
  </si>
  <si>
    <t>陆碎宗</t>
  </si>
  <si>
    <t>330328195508053114</t>
  </si>
  <si>
    <t>101003146466043</t>
  </si>
  <si>
    <t>33038103401702065</t>
  </si>
  <si>
    <t>杨开尧</t>
  </si>
  <si>
    <t>330325195302023914</t>
  </si>
  <si>
    <t>101003146465276</t>
  </si>
  <si>
    <t>33038103401711001</t>
  </si>
  <si>
    <t>陈演钦</t>
  </si>
  <si>
    <t>330325196302153916</t>
  </si>
  <si>
    <t>101007290696749</t>
  </si>
  <si>
    <t>33038103401801031</t>
  </si>
  <si>
    <t>陈金财</t>
  </si>
  <si>
    <t>330325196410294038</t>
  </si>
  <si>
    <t>101003146474368</t>
  </si>
  <si>
    <t>阁三村</t>
  </si>
  <si>
    <t>33038103401812009</t>
  </si>
  <si>
    <t>薛金娒</t>
  </si>
  <si>
    <t>330325195102024015</t>
  </si>
  <si>
    <t>101006212647264</t>
  </si>
  <si>
    <t>33038103401812016</t>
  </si>
  <si>
    <t>郭荣高</t>
  </si>
  <si>
    <t>330325195810174014</t>
  </si>
  <si>
    <t>6230910399028989442</t>
  </si>
  <si>
    <t>33038103401812022</t>
  </si>
  <si>
    <t>顾孔金</t>
  </si>
  <si>
    <t>330325195607174019</t>
  </si>
  <si>
    <t>101003146501798</t>
  </si>
  <si>
    <t>33038103401818007</t>
  </si>
  <si>
    <t>陈士华</t>
  </si>
  <si>
    <t>330325196908074016</t>
  </si>
  <si>
    <t>101003146514058</t>
  </si>
  <si>
    <t>33038103401818020</t>
  </si>
  <si>
    <t>陈月星</t>
  </si>
  <si>
    <t>330325195604064017</t>
  </si>
  <si>
    <t>101003146515380</t>
  </si>
  <si>
    <t>33038103401820018</t>
  </si>
  <si>
    <t>陈诗周</t>
  </si>
  <si>
    <t>330325196708014019</t>
  </si>
  <si>
    <t>101003146519720</t>
  </si>
  <si>
    <t>33038103401820025</t>
  </si>
  <si>
    <t>顾孔玉</t>
  </si>
  <si>
    <t>330325195606244038</t>
  </si>
  <si>
    <t>101003146520456</t>
  </si>
  <si>
    <t>33038103401822005</t>
  </si>
  <si>
    <t>薛朝高</t>
  </si>
  <si>
    <t>330325195710314016</t>
  </si>
  <si>
    <t>101003146523574</t>
  </si>
  <si>
    <t>33038103401824012</t>
  </si>
  <si>
    <t>林金娒</t>
  </si>
  <si>
    <t>330325195711144012</t>
  </si>
  <si>
    <t>101005529489480</t>
  </si>
  <si>
    <t>33038103401824077</t>
  </si>
  <si>
    <t>孙晓杰</t>
  </si>
  <si>
    <t>330325197801234010</t>
  </si>
  <si>
    <t>101005529432003</t>
  </si>
  <si>
    <t>33038103401913010</t>
  </si>
  <si>
    <t>金华忠</t>
  </si>
  <si>
    <t>330325196501054013</t>
  </si>
  <si>
    <t>101001762642572</t>
  </si>
  <si>
    <t>沙园村</t>
  </si>
  <si>
    <t>33038103401917015</t>
  </si>
  <si>
    <t>杨乃娒</t>
  </si>
  <si>
    <t>330325195409014014</t>
  </si>
  <si>
    <t>101004901559105</t>
  </si>
  <si>
    <t>33038103401925015</t>
  </si>
  <si>
    <t>曹小云</t>
  </si>
  <si>
    <t>330325196808044012</t>
  </si>
  <si>
    <t>101003146587106</t>
  </si>
  <si>
    <t>33038103401926103</t>
  </si>
  <si>
    <t>叶志华</t>
  </si>
  <si>
    <t>330325196112090213</t>
  </si>
  <si>
    <t>6210580399004525328</t>
  </si>
  <si>
    <t>33038103402001028</t>
  </si>
  <si>
    <t>陈士旺</t>
  </si>
  <si>
    <t>330325196510134015</t>
  </si>
  <si>
    <t>101003146625979</t>
  </si>
  <si>
    <t>阁一村</t>
  </si>
  <si>
    <t>33038103402002011</t>
  </si>
  <si>
    <t>翁香弟</t>
  </si>
  <si>
    <t>330325196510164011</t>
  </si>
  <si>
    <t>101003146596591</t>
  </si>
  <si>
    <t>33038103402005017</t>
  </si>
  <si>
    <t>陈三满</t>
  </si>
  <si>
    <t>330325196510224037</t>
  </si>
  <si>
    <t>6228580399089167253</t>
  </si>
  <si>
    <t>33038103402015021</t>
  </si>
  <si>
    <t>蔡克国</t>
  </si>
  <si>
    <t>330325196810234018</t>
  </si>
  <si>
    <t>101004735245096</t>
  </si>
  <si>
    <t>33038103402017012</t>
  </si>
  <si>
    <t>陈士清</t>
  </si>
  <si>
    <t>330325195808224019</t>
  </si>
  <si>
    <t>101003146632851</t>
  </si>
  <si>
    <t>33038103402018015</t>
  </si>
  <si>
    <t>陈新国</t>
  </si>
  <si>
    <t>330325196904164014</t>
  </si>
  <si>
    <t>101003146635676</t>
  </si>
  <si>
    <t>33038103402019005</t>
  </si>
  <si>
    <t>包兴豹</t>
  </si>
  <si>
    <t>330325196911144011</t>
  </si>
  <si>
    <t>101003146636736</t>
  </si>
  <si>
    <t>33038103402025005</t>
  </si>
  <si>
    <t>陈阿荣</t>
  </si>
  <si>
    <t>330325196209074017</t>
  </si>
  <si>
    <t>101003146650873</t>
  </si>
  <si>
    <t>33038103402025006</t>
  </si>
  <si>
    <t>陈崇锡</t>
  </si>
  <si>
    <t>330325196503154018</t>
  </si>
  <si>
    <t>101003146650904</t>
  </si>
  <si>
    <t>33038103402028002</t>
  </si>
  <si>
    <t>张寿林</t>
  </si>
  <si>
    <t>330325196803134019</t>
  </si>
  <si>
    <t>101003146657028</t>
  </si>
  <si>
    <t>33038103402029022</t>
  </si>
  <si>
    <t>薛月静</t>
  </si>
  <si>
    <t>330325197501164014</t>
  </si>
  <si>
    <t>101008855408782</t>
  </si>
  <si>
    <t>33038103402033017</t>
  </si>
  <si>
    <t>陈阿国</t>
  </si>
  <si>
    <t>330325196112314010</t>
  </si>
  <si>
    <t>101003146670136</t>
  </si>
  <si>
    <t>33038103402035067</t>
  </si>
  <si>
    <t>陈士新</t>
  </si>
  <si>
    <t>330325196501104011</t>
  </si>
  <si>
    <t>6230910399013499043</t>
  </si>
  <si>
    <t>33038103402035068</t>
  </si>
  <si>
    <t>郭寿友</t>
  </si>
  <si>
    <t>33032519750520401X</t>
  </si>
  <si>
    <t>6228580399089174838</t>
  </si>
  <si>
    <t>补贴资金分配汇总表(规模种粮补贴)</t>
  </si>
  <si>
    <t>行政区划：潘岱街道</t>
  </si>
  <si>
    <t>单 位</t>
  </si>
  <si>
    <t>姓名</t>
    <phoneticPr fontId="13" type="noConversion"/>
  </si>
  <si>
    <t>砚下村</t>
  </si>
  <si>
    <t>叶守敏</t>
    <phoneticPr fontId="13" type="noConversion"/>
  </si>
  <si>
    <t>山南村</t>
  </si>
  <si>
    <t>陈小新</t>
    <phoneticPr fontId="13" type="noConversion"/>
  </si>
  <si>
    <t>新星村</t>
  </si>
  <si>
    <t>王力平</t>
    <phoneticPr fontId="13" type="noConversion"/>
  </si>
  <si>
    <t>2019年已加入联合社种植大户早稻补贴资金分配明细表(规模种粮补贴)</t>
    <phoneticPr fontId="13" type="noConversion"/>
  </si>
  <si>
    <t>行政区划：塘下镇</t>
  </si>
  <si>
    <t>身份证</t>
  </si>
  <si>
    <t>卡号</t>
  </si>
  <si>
    <t>1</t>
    <phoneticPr fontId="13" type="noConversion"/>
  </si>
  <si>
    <t>33038100500101001</t>
  </si>
  <si>
    <t>陈官清</t>
  </si>
  <si>
    <t>330325194805041714</t>
  </si>
  <si>
    <t>101003179372465</t>
  </si>
  <si>
    <t>早稻50亩以上</t>
    <phoneticPr fontId="13" type="noConversion"/>
  </si>
  <si>
    <t>2</t>
    <phoneticPr fontId="13" type="noConversion"/>
  </si>
  <si>
    <t>33038100500101005</t>
  </si>
  <si>
    <t>翁宗弟</t>
  </si>
  <si>
    <t>330325195610261711</t>
  </si>
  <si>
    <t>6230910399109427585</t>
  </si>
  <si>
    <t>早稻50亩以上</t>
    <phoneticPr fontId="13" type="noConversion"/>
  </si>
  <si>
    <t>3</t>
    <phoneticPr fontId="13" type="noConversion"/>
  </si>
  <si>
    <t>33038100500101006</t>
  </si>
  <si>
    <t>陈成林</t>
  </si>
  <si>
    <t>330325195404141719</t>
  </si>
  <si>
    <t>101003179372596</t>
  </si>
  <si>
    <t>早稻50亩以下</t>
    <phoneticPr fontId="13" type="noConversion"/>
  </si>
  <si>
    <t>33038100500201001</t>
  </si>
  <si>
    <t>杨凤昌</t>
  </si>
  <si>
    <t>330325195311051714</t>
  </si>
  <si>
    <t>101003179372889</t>
  </si>
  <si>
    <t>33038100500301009</t>
  </si>
  <si>
    <t>杨万金</t>
  </si>
  <si>
    <t>330325195707151711</t>
  </si>
  <si>
    <t>101003179383777</t>
  </si>
  <si>
    <t>33038100500301022</t>
  </si>
  <si>
    <t>杨志理</t>
  </si>
  <si>
    <t>330325195301305215</t>
  </si>
  <si>
    <t>101008527128271</t>
  </si>
  <si>
    <t>33038100500301366</t>
  </si>
  <si>
    <t>王育者</t>
  </si>
  <si>
    <t>330325197407061713</t>
  </si>
  <si>
    <t>101013083492356</t>
  </si>
  <si>
    <t>33038100500401003</t>
  </si>
  <si>
    <t>许瑞友</t>
  </si>
  <si>
    <t>33032519511113171X</t>
  </si>
  <si>
    <t>101008902008402</t>
  </si>
  <si>
    <t>33038100500401004</t>
  </si>
  <si>
    <t>蔡购良</t>
  </si>
  <si>
    <t>330325195412241736</t>
  </si>
  <si>
    <t>101003179386047</t>
  </si>
  <si>
    <t>33038100500401007</t>
  </si>
  <si>
    <t>330325195201131713</t>
  </si>
  <si>
    <t>101003179385149</t>
  </si>
  <si>
    <t>33038100500401010</t>
  </si>
  <si>
    <t>黄春娒</t>
  </si>
  <si>
    <t>330325195408211710</t>
  </si>
  <si>
    <t>101008540907698</t>
  </si>
  <si>
    <t>33038100500601001</t>
  </si>
  <si>
    <t>郑喜银</t>
  </si>
  <si>
    <t>330325194808241711</t>
  </si>
  <si>
    <t>101003179392576</t>
  </si>
  <si>
    <t>33038100500901001</t>
  </si>
  <si>
    <t>王希其</t>
  </si>
  <si>
    <t>330325195301281712</t>
  </si>
  <si>
    <t>10100317937490</t>
  </si>
  <si>
    <t>33038100501001001</t>
  </si>
  <si>
    <t>邓碎脉</t>
  </si>
  <si>
    <t>330328196006303819</t>
  </si>
  <si>
    <t>101001752282945</t>
  </si>
  <si>
    <t>33038100502601001</t>
  </si>
  <si>
    <t>戴文忠</t>
  </si>
  <si>
    <t>330325195411231413</t>
  </si>
  <si>
    <t>101003179424789</t>
  </si>
  <si>
    <t>33038100502601008</t>
  </si>
  <si>
    <t>戴德金</t>
  </si>
  <si>
    <t>330325195308081410</t>
  </si>
  <si>
    <t>101003179425687</t>
  </si>
  <si>
    <t>33038100502601038</t>
  </si>
  <si>
    <t>戴其雄</t>
  </si>
  <si>
    <t>330325196502051439</t>
  </si>
  <si>
    <t>101003179431530</t>
  </si>
  <si>
    <t>33038100502601050</t>
  </si>
  <si>
    <t>戴其斌</t>
  </si>
  <si>
    <t>330325196808161438</t>
  </si>
  <si>
    <t>101003179432397</t>
  </si>
  <si>
    <t>33038100502701001</t>
  </si>
  <si>
    <t>戴存龙</t>
  </si>
  <si>
    <t>330325196508291417</t>
  </si>
  <si>
    <t>101003179433295</t>
  </si>
  <si>
    <t>33038100502701017</t>
  </si>
  <si>
    <t>戴其安</t>
  </si>
  <si>
    <t>330325195709061410</t>
  </si>
  <si>
    <t>101003179435839</t>
  </si>
  <si>
    <t>33038100502801008</t>
  </si>
  <si>
    <t>戴乃洪</t>
  </si>
  <si>
    <t>330325195205151412</t>
  </si>
  <si>
    <t>101003179448199</t>
  </si>
  <si>
    <t>33038100502801020</t>
  </si>
  <si>
    <t>戴乃钱</t>
  </si>
  <si>
    <t>330325196205171418</t>
  </si>
  <si>
    <t>101006458246734</t>
  </si>
  <si>
    <t>33038100502801777</t>
  </si>
  <si>
    <t>戴益武</t>
  </si>
  <si>
    <t>33032519691225145X</t>
  </si>
  <si>
    <t>6230910399066296718</t>
  </si>
  <si>
    <t>33038100502801818</t>
  </si>
  <si>
    <t>戴学柱</t>
  </si>
  <si>
    <t>330325196112091419</t>
  </si>
  <si>
    <t>6230910399072332275</t>
  </si>
  <si>
    <t>33038100502801819</t>
  </si>
  <si>
    <t>周学荣</t>
  </si>
  <si>
    <t>330325195311211474</t>
  </si>
  <si>
    <t>101003179498866</t>
  </si>
  <si>
    <t>33038100502901128</t>
  </si>
  <si>
    <t>冯协寿</t>
  </si>
  <si>
    <t>330325196607221414</t>
  </si>
  <si>
    <t>101005021429157</t>
  </si>
  <si>
    <t>33038100502901130</t>
  </si>
  <si>
    <t>陈木水</t>
  </si>
  <si>
    <t>330325194905071435</t>
  </si>
  <si>
    <t>101003179480258</t>
  </si>
  <si>
    <t>33038100502901332</t>
  </si>
  <si>
    <t>戴其金</t>
  </si>
  <si>
    <t>33032519540924141X</t>
  </si>
  <si>
    <t>101003179453568</t>
  </si>
  <si>
    <t>33038100503001010</t>
  </si>
  <si>
    <t>刘光明</t>
  </si>
  <si>
    <t>330325196406301418</t>
  </si>
  <si>
    <t>101003179485041</t>
  </si>
  <si>
    <t>33038100504301002</t>
  </si>
  <si>
    <t>池仁荣</t>
  </si>
  <si>
    <t>330325195202271515</t>
  </si>
  <si>
    <t>101003179514691</t>
  </si>
  <si>
    <t>33038100504401011</t>
  </si>
  <si>
    <t>陈祥松</t>
  </si>
  <si>
    <t>330325195309011510</t>
  </si>
  <si>
    <t>101003179519636</t>
  </si>
  <si>
    <t>33038100504401014</t>
  </si>
  <si>
    <t>陈再迪</t>
  </si>
  <si>
    <t>330325195403061514</t>
  </si>
  <si>
    <t>101003179520110</t>
  </si>
  <si>
    <t>33038100504401021</t>
  </si>
  <si>
    <t>陈康祥</t>
  </si>
  <si>
    <t>330325195309041517</t>
  </si>
  <si>
    <t>101003179526639</t>
  </si>
  <si>
    <t>33038100504501002</t>
  </si>
  <si>
    <t>潘良土</t>
  </si>
  <si>
    <t>330325196507051518</t>
  </si>
  <si>
    <t>101003179530069</t>
  </si>
  <si>
    <t>33038100504601001</t>
  </si>
  <si>
    <t>李化良</t>
  </si>
  <si>
    <t>330325194511151512</t>
  </si>
  <si>
    <t>101003179530100</t>
  </si>
  <si>
    <t>33038100504701103</t>
  </si>
  <si>
    <t>陈成荣</t>
  </si>
  <si>
    <t>33032519581210153X</t>
  </si>
  <si>
    <t>101005711492195</t>
  </si>
  <si>
    <t>33038100504701118</t>
  </si>
  <si>
    <t>陈成巧</t>
  </si>
  <si>
    <t>330381198303301415</t>
  </si>
  <si>
    <t>6230910399090953524</t>
  </si>
  <si>
    <t>33038100504701119</t>
  </si>
  <si>
    <t>池仁钱</t>
  </si>
  <si>
    <t>330325196310181511</t>
  </si>
  <si>
    <t>101003179510089</t>
  </si>
  <si>
    <t>33038100504701121</t>
  </si>
  <si>
    <t>戴国友</t>
  </si>
  <si>
    <t>330325195808261418</t>
  </si>
  <si>
    <t>101003179433588</t>
  </si>
  <si>
    <t>33038100504901001</t>
  </si>
  <si>
    <t>黄金荣</t>
  </si>
  <si>
    <t>330325195402051613</t>
  </si>
  <si>
    <t>101003771973270</t>
  </si>
  <si>
    <t>33038100505001001</t>
  </si>
  <si>
    <t xml:space="preserve">胡良土 </t>
  </si>
  <si>
    <t>330325195312301615</t>
  </si>
  <si>
    <t>6210580399002414590</t>
  </si>
  <si>
    <t>33038100505401021</t>
  </si>
  <si>
    <t>黄德星</t>
  </si>
  <si>
    <t>330325194901101617</t>
  </si>
  <si>
    <t>6230910399104722550</t>
  </si>
  <si>
    <t>33038100505701344</t>
  </si>
  <si>
    <t>吕俊一</t>
  </si>
  <si>
    <t>330381198910071631</t>
  </si>
  <si>
    <t>101009856650662</t>
  </si>
  <si>
    <t>33038100505801002</t>
  </si>
  <si>
    <t>傅令迪</t>
  </si>
  <si>
    <t>330325194902161611</t>
  </si>
  <si>
    <t>101003659570889</t>
  </si>
  <si>
    <t>33038100505801038</t>
  </si>
  <si>
    <t>陈少华</t>
  </si>
  <si>
    <t>33032519690628161x</t>
  </si>
  <si>
    <t>101010105457388</t>
  </si>
  <si>
    <t>合计</t>
    <phoneticPr fontId="13" type="noConversion"/>
  </si>
  <si>
    <t>户数</t>
    <phoneticPr fontId="13" type="noConversion"/>
  </si>
  <si>
    <r>
      <t>47</t>
    </r>
    <r>
      <rPr>
        <sz val="10"/>
        <rFont val="宋体"/>
        <family val="3"/>
        <charset val="134"/>
      </rPr>
      <t>户</t>
    </r>
    <phoneticPr fontId="13" type="noConversion"/>
  </si>
  <si>
    <t>2019年已加入联合社的早稻面积50亩以上的种粮大户种植面积清册</t>
  </si>
  <si>
    <t>33038100900801001</t>
  </si>
  <si>
    <t>卢立顺</t>
  </si>
  <si>
    <t>330325196911106170</t>
  </si>
  <si>
    <t>101003630048666</t>
  </si>
  <si>
    <t>渡头村</t>
  </si>
  <si>
    <t>33038100900701001</t>
  </si>
  <si>
    <t>曾世寅</t>
  </si>
  <si>
    <t>330325196706216119</t>
  </si>
  <si>
    <t>101003122918725</t>
  </si>
  <si>
    <t>西坞村</t>
  </si>
  <si>
    <t>33038100901401001</t>
  </si>
  <si>
    <t>金国利</t>
  </si>
  <si>
    <t>330381198407066114</t>
  </si>
  <si>
    <t>101010207946172</t>
  </si>
  <si>
    <t>山下村</t>
  </si>
  <si>
    <t>33038100900201001</t>
  </si>
  <si>
    <t>吴维忠</t>
  </si>
  <si>
    <t>330325195506016118</t>
  </si>
  <si>
    <t>101003122753794</t>
  </si>
  <si>
    <t>前村村</t>
  </si>
  <si>
    <t>33038100900801005</t>
  </si>
  <si>
    <t>陈宝石</t>
  </si>
  <si>
    <t>330325198102226112</t>
  </si>
  <si>
    <t>6230910399038152403</t>
  </si>
  <si>
    <t>33038100900801004</t>
  </si>
  <si>
    <t>陈聪</t>
  </si>
  <si>
    <t>330381199208176139</t>
  </si>
  <si>
    <t>6230910399093238964</t>
  </si>
  <si>
    <t>33038100902201002</t>
  </si>
  <si>
    <t>郑玉兴</t>
  </si>
  <si>
    <t>330325195812236119</t>
  </si>
  <si>
    <t>101003123181243</t>
  </si>
  <si>
    <t>横塘村</t>
  </si>
  <si>
    <t>33038100902601001</t>
  </si>
  <si>
    <t>戴张义</t>
  </si>
  <si>
    <t>330325196110256136</t>
  </si>
  <si>
    <t>101003123308727</t>
  </si>
  <si>
    <t>三樟村</t>
  </si>
  <si>
    <t>33038100900501001</t>
  </si>
  <si>
    <t>林献飞</t>
  </si>
  <si>
    <t>330325197206246113</t>
  </si>
  <si>
    <t>101013085800502</t>
  </si>
  <si>
    <t>林华村</t>
  </si>
  <si>
    <t>33038100900301001</t>
  </si>
  <si>
    <t>黄定金</t>
  </si>
  <si>
    <t>330325196012086110</t>
  </si>
  <si>
    <t>101003122770494</t>
  </si>
  <si>
    <t>江山村</t>
  </si>
  <si>
    <t>33038100901001001</t>
  </si>
  <si>
    <t>瞿笃义</t>
  </si>
  <si>
    <t>330325195406186136</t>
  </si>
  <si>
    <t>101006208844901</t>
  </si>
  <si>
    <t>桐利村</t>
  </si>
  <si>
    <t>33038100900601002</t>
  </si>
  <si>
    <t>曾志海</t>
  </si>
  <si>
    <t>330325196909016117</t>
  </si>
  <si>
    <t>6230910399044931840</t>
  </si>
  <si>
    <t>洲渎村</t>
  </si>
  <si>
    <t>33038100902301001</t>
  </si>
  <si>
    <t>陈世荣</t>
  </si>
  <si>
    <t>330325196408096139</t>
  </si>
  <si>
    <t>101003123219985</t>
  </si>
  <si>
    <t>航西村</t>
  </si>
  <si>
    <t>33038100902601002</t>
  </si>
  <si>
    <t>戴孙文</t>
  </si>
  <si>
    <t>330325196208176134</t>
  </si>
  <si>
    <t>101003123284253</t>
  </si>
  <si>
    <t>33038102601701001</t>
  </si>
  <si>
    <t>孙正旺</t>
  </si>
  <si>
    <t>330325196812274611</t>
  </si>
  <si>
    <t>101003169561635</t>
  </si>
  <si>
    <t>新岙村</t>
  </si>
  <si>
    <t>33038100901701002</t>
  </si>
  <si>
    <t>章华明</t>
  </si>
  <si>
    <t>330325195409216134</t>
  </si>
  <si>
    <t>101003123097466</t>
  </si>
  <si>
    <t>涂厂村</t>
  </si>
  <si>
    <t>33038100900101002</t>
  </si>
  <si>
    <t>曾一栋</t>
  </si>
  <si>
    <t>330325195701296119</t>
  </si>
  <si>
    <t>101003122734026</t>
  </si>
  <si>
    <t>坎峰村</t>
  </si>
  <si>
    <t>33038100902401002</t>
  </si>
  <si>
    <t>林笃浩</t>
  </si>
  <si>
    <t>33032519681015611X</t>
  </si>
  <si>
    <t>101003123241206</t>
  </si>
  <si>
    <t>湾头村</t>
  </si>
  <si>
    <t>33038100901601001</t>
  </si>
  <si>
    <t>凌朝者</t>
  </si>
  <si>
    <t>330325196303296118</t>
  </si>
  <si>
    <t>101012987864804</t>
  </si>
  <si>
    <t>龟岩村</t>
  </si>
  <si>
    <t>33038100901301001</t>
  </si>
  <si>
    <t>陈小新</t>
  </si>
  <si>
    <t>330325196410136419</t>
  </si>
  <si>
    <t>101003123057517</t>
  </si>
  <si>
    <t>街路村</t>
  </si>
  <si>
    <t>33038100901601002</t>
  </si>
  <si>
    <t>凌志豪</t>
  </si>
  <si>
    <t>330325196312316117</t>
  </si>
  <si>
    <t>101004626395252</t>
  </si>
  <si>
    <t>33038100901101001</t>
  </si>
  <si>
    <t>孙益标</t>
  </si>
  <si>
    <t>330325195412226130</t>
  </si>
  <si>
    <t>101012514086451</t>
  </si>
  <si>
    <t>桐江村</t>
  </si>
  <si>
    <t>33038100902201001</t>
  </si>
  <si>
    <t>郑兴弟</t>
  </si>
  <si>
    <t>330325196212046113</t>
  </si>
  <si>
    <t>101003123181667</t>
  </si>
  <si>
    <t>33038100902201003</t>
  </si>
  <si>
    <t>王焕同</t>
  </si>
  <si>
    <t>330325196207166137</t>
  </si>
  <si>
    <t>101003123165441</t>
  </si>
  <si>
    <t>33038100902201006</t>
  </si>
  <si>
    <t>王焕华</t>
  </si>
  <si>
    <t>330325196407306130</t>
  </si>
  <si>
    <t>6228580399073818093</t>
  </si>
  <si>
    <t>33038100902401001</t>
  </si>
  <si>
    <t>林孙通</t>
  </si>
  <si>
    <t>330325196103106113</t>
  </si>
  <si>
    <t>101003123238774</t>
  </si>
  <si>
    <t>33038102600801001</t>
  </si>
  <si>
    <t>谢横孝</t>
  </si>
  <si>
    <t>330325197811294615</t>
  </si>
  <si>
    <t>101007793713250</t>
  </si>
  <si>
    <t>沙垟下村</t>
  </si>
  <si>
    <t>33038100902501003</t>
  </si>
  <si>
    <t>彭永东</t>
  </si>
  <si>
    <t>330325195203076113</t>
  </si>
  <si>
    <t>101005949698940</t>
  </si>
  <si>
    <t>花井村</t>
  </si>
  <si>
    <t>33038100902201007</t>
  </si>
  <si>
    <t>陈传洪</t>
  </si>
  <si>
    <t>330325195908066118</t>
  </si>
  <si>
    <t>101003123216605</t>
  </si>
  <si>
    <t>33038100902201005</t>
  </si>
  <si>
    <t>江志远</t>
  </si>
  <si>
    <t>362330195709208791</t>
  </si>
  <si>
    <t>101004388790627</t>
  </si>
  <si>
    <t>33038102600801002</t>
  </si>
  <si>
    <t>戴大鹏</t>
  </si>
  <si>
    <t>330325197310014638</t>
  </si>
  <si>
    <t>6228580399031792653</t>
  </si>
  <si>
    <t>33038102601301001</t>
  </si>
  <si>
    <t>王克达</t>
  </si>
  <si>
    <t>330381199505064619</t>
  </si>
  <si>
    <t>6230910399033634629</t>
  </si>
  <si>
    <t>山西村</t>
  </si>
  <si>
    <r>
      <t xml:space="preserve">
</t>
    </r>
    <r>
      <rPr>
        <sz val="14"/>
        <rFont val="Arial"/>
        <family val="2"/>
      </rPr>
      <t>2019</t>
    </r>
    <r>
      <rPr>
        <sz val="14"/>
        <rFont val="宋体"/>
        <family val="3"/>
        <charset val="134"/>
      </rPr>
      <t>年桐浦镇已加入联合社早稻面积</t>
    </r>
    <r>
      <rPr>
        <sz val="14"/>
        <rFont val="Arial"/>
        <family val="2"/>
      </rPr>
      <t>50</t>
    </r>
    <r>
      <rPr>
        <sz val="14"/>
        <rFont val="宋体"/>
        <family val="3"/>
        <charset val="134"/>
      </rPr>
      <t>亩以上的规模种粮大户种植面积及补贴数据汇总表</t>
    </r>
  </si>
  <si>
    <t>村居</t>
  </si>
  <si>
    <t>33038101000401071</t>
  </si>
  <si>
    <t>澄江村</t>
  </si>
  <si>
    <t>谢金华</t>
  </si>
  <si>
    <t>330325196808116418</t>
  </si>
  <si>
    <t>101003152331266</t>
  </si>
  <si>
    <t>33038101000601026</t>
  </si>
  <si>
    <t>高河村</t>
  </si>
  <si>
    <t>缪朝楷</t>
  </si>
  <si>
    <t>330325196303226013</t>
  </si>
  <si>
    <t>101003152381347</t>
  </si>
  <si>
    <t>33038101001001107</t>
  </si>
  <si>
    <t>桐星村</t>
  </si>
  <si>
    <t>钟克通</t>
  </si>
  <si>
    <t>330325195309246010</t>
  </si>
  <si>
    <t>101012969306405</t>
  </si>
  <si>
    <t>33038101001501015</t>
  </si>
  <si>
    <t>丁岙山</t>
  </si>
  <si>
    <t>张寿钱</t>
  </si>
  <si>
    <t>330325196303026038</t>
  </si>
  <si>
    <t>101003152460947</t>
  </si>
  <si>
    <t>33038101001501152</t>
  </si>
  <si>
    <t>胡小明</t>
  </si>
  <si>
    <t>330325196210266016</t>
  </si>
  <si>
    <t>101004798024176</t>
  </si>
  <si>
    <t>33038101002201046</t>
  </si>
  <si>
    <t>桐浦村</t>
  </si>
  <si>
    <t>孙志顺</t>
  </si>
  <si>
    <t>330325195812086413</t>
  </si>
  <si>
    <t>101003152556792</t>
  </si>
  <si>
    <t>33038101002201116</t>
  </si>
  <si>
    <t>陈光进</t>
  </si>
  <si>
    <t>330325195311246431</t>
  </si>
  <si>
    <t>101003152564138</t>
  </si>
  <si>
    <t>33038101002201332</t>
  </si>
  <si>
    <t>叶连妹</t>
  </si>
  <si>
    <t>33032519670618644X</t>
  </si>
  <si>
    <t>101014229125276</t>
  </si>
  <si>
    <t>33038101002201721</t>
  </si>
  <si>
    <t>33038101002401159</t>
  </si>
  <si>
    <t>后河村</t>
  </si>
  <si>
    <t>郑锦绸</t>
  </si>
  <si>
    <t>330325197303036417</t>
  </si>
  <si>
    <t>101001773930411</t>
  </si>
  <si>
    <t>33038101002501302</t>
  </si>
  <si>
    <t>浦东村</t>
  </si>
  <si>
    <t>叶守良</t>
  </si>
  <si>
    <t>330325195709116434</t>
  </si>
  <si>
    <t>101003152648945</t>
  </si>
  <si>
    <t>33038101002701023</t>
  </si>
  <si>
    <t>丁岙村</t>
  </si>
  <si>
    <t>鲁清发</t>
  </si>
  <si>
    <t>330325197008036019</t>
  </si>
  <si>
    <t>101003152712924</t>
  </si>
  <si>
    <t>33038101002701042</t>
  </si>
  <si>
    <t>钱木栋</t>
  </si>
  <si>
    <t>330325196101266017</t>
  </si>
  <si>
    <t>101003152713953</t>
  </si>
  <si>
    <t>33038101002901020</t>
  </si>
  <si>
    <t>湾前村</t>
  </si>
  <si>
    <t>金寿星</t>
  </si>
  <si>
    <t>330325197108036016</t>
  </si>
  <si>
    <t>101003152727111</t>
  </si>
  <si>
    <t>33038101003101214</t>
  </si>
  <si>
    <t>沙岙村</t>
  </si>
  <si>
    <t>林平满</t>
  </si>
  <si>
    <t>330325196412246451</t>
  </si>
  <si>
    <t>6230910399013269008</t>
  </si>
  <si>
    <t>33038101003101293</t>
  </si>
  <si>
    <t>林余祥</t>
  </si>
  <si>
    <t>330325195606046410</t>
  </si>
  <si>
    <t>101003152773731</t>
  </si>
  <si>
    <t>33038101003701214</t>
  </si>
  <si>
    <t>塔山村</t>
  </si>
  <si>
    <t>叶守敏</t>
  </si>
  <si>
    <t>33032519730114641X</t>
  </si>
  <si>
    <t>101003152284604</t>
  </si>
  <si>
    <t>33038101003801347</t>
  </si>
  <si>
    <t>浦西村</t>
  </si>
  <si>
    <t>陈纪娒</t>
  </si>
  <si>
    <t>330325196902176417</t>
  </si>
  <si>
    <t>6217360399001222821</t>
  </si>
  <si>
    <t>33038101003801367</t>
  </si>
  <si>
    <t>陈光由</t>
  </si>
  <si>
    <t>330325197906086456</t>
  </si>
  <si>
    <t>6230910399023352588</t>
  </si>
  <si>
    <t>33038101003801371</t>
  </si>
  <si>
    <t>陈纪辉</t>
  </si>
  <si>
    <t>330325197605146419</t>
  </si>
  <si>
    <t>6228580399063736834</t>
  </si>
  <si>
    <t>合计：</t>
  </si>
  <si>
    <t>2019年仙降街道已加入联合社早稻面积50亩以上的规模种粮大户种植面积及补贴数据汇总表</t>
  </si>
  <si>
    <t>任新宣</t>
  </si>
  <si>
    <t>林仁华</t>
  </si>
  <si>
    <t>许俊岳</t>
  </si>
  <si>
    <t>李敬仁</t>
  </si>
  <si>
    <t>陈岗弟</t>
  </si>
  <si>
    <t>陈永芬</t>
  </si>
  <si>
    <t>王则豹</t>
  </si>
  <si>
    <t>项伟章</t>
  </si>
  <si>
    <t>林友飞</t>
  </si>
  <si>
    <t>贾道重</t>
  </si>
  <si>
    <t>33032519690921341X</t>
  </si>
  <si>
    <t>徐学同</t>
  </si>
  <si>
    <t>何锡林</t>
  </si>
  <si>
    <t>林则信</t>
  </si>
  <si>
    <t>金秀钱</t>
  </si>
  <si>
    <t>金笃松</t>
  </si>
  <si>
    <t>陈建桥</t>
  </si>
  <si>
    <t>许传者</t>
  </si>
  <si>
    <t>周洪森</t>
  </si>
  <si>
    <t>国安模</t>
  </si>
  <si>
    <t>蔡瑞良</t>
  </si>
  <si>
    <t>33032519660527351X</t>
  </si>
  <si>
    <t>杨记树</t>
  </si>
  <si>
    <t>余仁科</t>
  </si>
  <si>
    <t>余乃贤</t>
  </si>
  <si>
    <t>陈继华</t>
  </si>
  <si>
    <t>林祝荣</t>
  </si>
  <si>
    <t>朱笃虎</t>
  </si>
  <si>
    <t>魏学柱</t>
  </si>
  <si>
    <t>胡存梨</t>
  </si>
  <si>
    <t>33032519641216451X</t>
  </si>
  <si>
    <t>胡存备</t>
  </si>
  <si>
    <t>胡步四</t>
  </si>
  <si>
    <t>胡上敏</t>
  </si>
  <si>
    <t>陈国强</t>
  </si>
  <si>
    <t>林传锡</t>
  </si>
  <si>
    <t>董云付</t>
  </si>
  <si>
    <t>董云良</t>
  </si>
  <si>
    <t>苏志仙</t>
  </si>
  <si>
    <t>余虎弟</t>
  </si>
  <si>
    <t>黄传催</t>
  </si>
  <si>
    <t>周宝娒</t>
  </si>
  <si>
    <t>33038102000101033</t>
  </si>
  <si>
    <t>33038102003901076</t>
  </si>
  <si>
    <t>33038102000301050</t>
  </si>
  <si>
    <t>33038102000401108</t>
  </si>
  <si>
    <t>33038102000701019</t>
  </si>
  <si>
    <t>33038102000801028</t>
  </si>
  <si>
    <t>33038102000901100</t>
  </si>
  <si>
    <t>33038102000901320</t>
  </si>
  <si>
    <t>33038102001001144</t>
  </si>
  <si>
    <t>33038102001101001</t>
  </si>
  <si>
    <t>33038102002001036</t>
  </si>
  <si>
    <t>33038102001201075</t>
  </si>
  <si>
    <t>33038102001201135</t>
  </si>
  <si>
    <t>33038102001301141</t>
  </si>
  <si>
    <t>33038102001301301</t>
  </si>
  <si>
    <t>33038102001401084</t>
  </si>
  <si>
    <t>33038102001401150</t>
  </si>
  <si>
    <t>33038102001701238</t>
  </si>
  <si>
    <t>33038102001701167</t>
  </si>
  <si>
    <t>33038102001801180</t>
  </si>
  <si>
    <t>33038102002001257</t>
  </si>
  <si>
    <t>33038102002101113</t>
  </si>
  <si>
    <t>33038102002201177</t>
  </si>
  <si>
    <t>33038102002201197</t>
  </si>
  <si>
    <t>33038102002301090</t>
  </si>
  <si>
    <t>33038102002301239</t>
  </si>
  <si>
    <t>33038102002401188</t>
  </si>
  <si>
    <t>33038102002401277</t>
  </si>
  <si>
    <t>33038102002601127</t>
  </si>
  <si>
    <t>33038102003101038</t>
  </si>
  <si>
    <t>33038102003101067</t>
  </si>
  <si>
    <t>33038102003101134</t>
  </si>
  <si>
    <t>33038102003102018</t>
  </si>
  <si>
    <t>33038102003103089</t>
  </si>
  <si>
    <t>33038102003202165</t>
  </si>
  <si>
    <t>33038102003301033</t>
  </si>
  <si>
    <t>33038102003301072</t>
  </si>
  <si>
    <t>33038102003301098</t>
  </si>
  <si>
    <t>33038102003301193</t>
  </si>
  <si>
    <t>33038102002201035</t>
  </si>
  <si>
    <t>33038102003201003</t>
  </si>
  <si>
    <t>33038102000201266</t>
  </si>
  <si>
    <t>330325195507303434</t>
  </si>
  <si>
    <t>330328195802093811</t>
  </si>
  <si>
    <t>330325196206273432</t>
  </si>
  <si>
    <t>330325194609113418</t>
  </si>
  <si>
    <t>330325195709073411</t>
  </si>
  <si>
    <t>330325196104273415</t>
  </si>
  <si>
    <t>330325197208143433</t>
  </si>
  <si>
    <t>330105198401072524</t>
  </si>
  <si>
    <t>330325196006303430</t>
  </si>
  <si>
    <t>330325195712233519</t>
  </si>
  <si>
    <t>330325194810313411</t>
  </si>
  <si>
    <t>330325196212143415</t>
  </si>
  <si>
    <t>330325196204033419</t>
  </si>
  <si>
    <t>330325195310093437</t>
  </si>
  <si>
    <t>330325195707313418</t>
  </si>
  <si>
    <t>330325195401273417</t>
  </si>
  <si>
    <t>330325197901073437</t>
  </si>
  <si>
    <t>330325195810153512</t>
  </si>
  <si>
    <t>330325195612053510</t>
  </si>
  <si>
    <t>330325195706053511</t>
  </si>
  <si>
    <t>330325196411243531</t>
  </si>
  <si>
    <t>330325195112083510</t>
  </si>
  <si>
    <t>330325195905213514</t>
  </si>
  <si>
    <t>330325195712143513</t>
  </si>
  <si>
    <t>330325195810163518</t>
  </si>
  <si>
    <t>330325194606093511</t>
  </si>
  <si>
    <t>330325195806274418</t>
  </si>
  <si>
    <t>330325195402284513</t>
  </si>
  <si>
    <t>330325197112184513</t>
  </si>
  <si>
    <t>330325195907044515</t>
  </si>
  <si>
    <t>330325197001234514</t>
  </si>
  <si>
    <t>330381199005074511</t>
  </si>
  <si>
    <t>330325195104243537</t>
  </si>
  <si>
    <t>330381195908143516</t>
  </si>
  <si>
    <t>330325195309153519</t>
  </si>
  <si>
    <t>330325194808303513</t>
  </si>
  <si>
    <t>330325196205193510</t>
  </si>
  <si>
    <t>330325196209294538</t>
  </si>
  <si>
    <t>330325195902243435</t>
  </si>
  <si>
    <t>101003207563285</t>
  </si>
  <si>
    <t>101003130950550</t>
  </si>
  <si>
    <t>101003130127175</t>
  </si>
  <si>
    <t>101003130163412</t>
  </si>
  <si>
    <t>101003130207249</t>
  </si>
  <si>
    <t>101003130230216</t>
  </si>
  <si>
    <t>101003130261346</t>
  </si>
  <si>
    <t>6228580399066212270</t>
  </si>
  <si>
    <t>101003130299186</t>
  </si>
  <si>
    <t>101003130308918</t>
  </si>
  <si>
    <t>101003130834563</t>
  </si>
  <si>
    <t>101006002500017</t>
  </si>
  <si>
    <t>101003130322045</t>
  </si>
  <si>
    <t>101003130354790</t>
  </si>
  <si>
    <t>101003130371521</t>
  </si>
  <si>
    <t>101003130381480</t>
  </si>
  <si>
    <t>101003130388514</t>
  </si>
  <si>
    <t>6228580399016704053</t>
  </si>
  <si>
    <t>101003130463512</t>
  </si>
  <si>
    <t>101003130488830</t>
  </si>
  <si>
    <t>101003130532112</t>
  </si>
  <si>
    <t>101003130552061</t>
  </si>
  <si>
    <t>101003185857868</t>
  </si>
  <si>
    <t>101003130580528</t>
  </si>
  <si>
    <t>101003130594079</t>
  </si>
  <si>
    <t>101003130610197</t>
  </si>
  <si>
    <t>101003130638402</t>
  </si>
  <si>
    <t>101003130647887</t>
  </si>
  <si>
    <t>101003149590214</t>
  </si>
  <si>
    <t>101003130766144</t>
  </si>
  <si>
    <t>101003130768819</t>
  </si>
  <si>
    <t>101011996844503</t>
  </si>
  <si>
    <t>101003130776003</t>
  </si>
  <si>
    <t>101003130792946</t>
  </si>
  <si>
    <t>101010208847077</t>
  </si>
  <si>
    <t>101003130820264</t>
  </si>
  <si>
    <t>101005021404425</t>
  </si>
  <si>
    <t>101003130826824</t>
  </si>
  <si>
    <t>101003130836783</t>
  </si>
  <si>
    <t>101003130563828</t>
  </si>
  <si>
    <t>101003130795509</t>
  </si>
  <si>
    <t>6230910399040831267</t>
  </si>
  <si>
    <t>2019已加入联合社的规模种粮大户                          早稻种植面积50亩以上补贴清册</t>
  </si>
  <si>
    <t>云周街道申报54户：早稻面积6117.07，补贴金额122341.4元</t>
  </si>
  <si>
    <t>33038103500101001</t>
  </si>
  <si>
    <t>黄光兴</t>
  </si>
  <si>
    <t>33038103500101002</t>
  </si>
  <si>
    <t>蓝永锦</t>
  </si>
  <si>
    <t>33038103500101003</t>
  </si>
  <si>
    <t>施庚炉</t>
  </si>
  <si>
    <t>33038103500201002</t>
  </si>
  <si>
    <t>林定江</t>
  </si>
  <si>
    <t>33038103500401001</t>
  </si>
  <si>
    <t>戴岳林</t>
  </si>
  <si>
    <t>33038103500401002</t>
  </si>
  <si>
    <t>柯益冲</t>
  </si>
  <si>
    <t>33038103500401004</t>
  </si>
  <si>
    <t>黄庆钱</t>
  </si>
  <si>
    <t>33038103500501004</t>
  </si>
  <si>
    <t>应希水</t>
  </si>
  <si>
    <t>33038103500501012</t>
  </si>
  <si>
    <t>郑长旺</t>
  </si>
  <si>
    <t>33038103500501013</t>
  </si>
  <si>
    <t>余贤财</t>
  </si>
  <si>
    <t>33038103500501016</t>
  </si>
  <si>
    <t>应纪进</t>
  </si>
  <si>
    <t>33038103500501018</t>
  </si>
  <si>
    <t>曹献明</t>
  </si>
  <si>
    <t>33038103500801001</t>
  </si>
  <si>
    <t>周顺娒</t>
  </si>
  <si>
    <t>33038103501201003</t>
  </si>
  <si>
    <t>李运敢</t>
  </si>
  <si>
    <t>33038103501201004</t>
  </si>
  <si>
    <t>吴少贤</t>
  </si>
  <si>
    <t>33038103501401003</t>
  </si>
  <si>
    <t>应纪银</t>
  </si>
  <si>
    <t>33038103501401004</t>
  </si>
  <si>
    <t>厉昌华</t>
  </si>
  <si>
    <t>33038103501401007</t>
  </si>
  <si>
    <t>戴日富</t>
  </si>
  <si>
    <t>33038103501501001</t>
  </si>
  <si>
    <t>何飞龙</t>
  </si>
  <si>
    <t>33038103501501004</t>
  </si>
  <si>
    <t>何初弟</t>
  </si>
  <si>
    <t>33038103501501005</t>
  </si>
  <si>
    <t>伍洪坤</t>
  </si>
  <si>
    <t>33038103501501006</t>
  </si>
  <si>
    <t>何正诚</t>
  </si>
  <si>
    <t>33038103501501008</t>
  </si>
  <si>
    <t>何绍者</t>
  </si>
  <si>
    <t>33038103501601001</t>
  </si>
  <si>
    <t>虞寿生</t>
  </si>
  <si>
    <t>33038103501601009</t>
  </si>
  <si>
    <t>杨宗枢</t>
  </si>
  <si>
    <t>33038103501601012</t>
  </si>
  <si>
    <t>范华申</t>
  </si>
  <si>
    <t>33038103501601013</t>
  </si>
  <si>
    <t>林永海</t>
  </si>
  <si>
    <t>33038103501601014</t>
  </si>
  <si>
    <t>范华楼</t>
  </si>
  <si>
    <t>33038103501701001</t>
  </si>
  <si>
    <t>兰进基</t>
  </si>
  <si>
    <t>33038103501801001</t>
  </si>
  <si>
    <t>方世劝</t>
  </si>
  <si>
    <t>33038103501801002</t>
  </si>
  <si>
    <t>徐协林</t>
  </si>
  <si>
    <t>33038103501801003</t>
  </si>
  <si>
    <t>林安笃</t>
  </si>
  <si>
    <t>33038103501801006</t>
  </si>
  <si>
    <t>陈建友</t>
  </si>
  <si>
    <t>33038103501801007</t>
  </si>
  <si>
    <t>陈海洪</t>
  </si>
  <si>
    <t>33038103501901001</t>
  </si>
  <si>
    <t>何众弟</t>
  </si>
  <si>
    <t>33038103501901004</t>
  </si>
  <si>
    <t>叶金其</t>
  </si>
  <si>
    <t>33038103501901006</t>
  </si>
  <si>
    <t>彭德岳</t>
  </si>
  <si>
    <t>33038103501901009</t>
  </si>
  <si>
    <t>彭隆弟</t>
  </si>
  <si>
    <t>33038103502001001</t>
  </si>
  <si>
    <t>林成宽</t>
  </si>
  <si>
    <t>33038103502001004</t>
  </si>
  <si>
    <t>林普全</t>
  </si>
  <si>
    <t>33038103502001006</t>
  </si>
  <si>
    <t>吴美华</t>
  </si>
  <si>
    <t>33038103502001007</t>
  </si>
  <si>
    <t>林业弟</t>
  </si>
  <si>
    <t>33038103502001010</t>
  </si>
  <si>
    <t>林体坚</t>
  </si>
  <si>
    <t>33038103502101001</t>
  </si>
  <si>
    <t>徐存木</t>
  </si>
  <si>
    <t>33038103502201004</t>
  </si>
  <si>
    <t>林汝众</t>
  </si>
  <si>
    <t>33038103502201005</t>
  </si>
  <si>
    <t>胡建东</t>
  </si>
  <si>
    <t>33038103502301002</t>
  </si>
  <si>
    <t>彭普娒</t>
  </si>
  <si>
    <t>33038103502301006</t>
  </si>
  <si>
    <t>郑康隆</t>
  </si>
  <si>
    <t>33038103502301007</t>
  </si>
  <si>
    <t>彭庆高</t>
  </si>
  <si>
    <t>33038103502401001</t>
  </si>
  <si>
    <t>陈中道</t>
  </si>
  <si>
    <t>33038103502401002</t>
  </si>
  <si>
    <t>叶三娒</t>
  </si>
  <si>
    <t>33038103502401006</t>
  </si>
  <si>
    <t>陈孝托</t>
  </si>
  <si>
    <t>33038103502501001</t>
  </si>
  <si>
    <t>郑光娒</t>
  </si>
  <si>
    <t>33038103502501003</t>
  </si>
  <si>
    <t>戴祥桔</t>
  </si>
  <si>
    <t>镇/街道</t>
  </si>
  <si>
    <t>早稻面积（亩）</t>
  </si>
  <si>
    <t>补贴标准（元/亩）</t>
  </si>
  <si>
    <t>补贴金额（元）</t>
  </si>
  <si>
    <t>仙降街道</t>
  </si>
  <si>
    <t>南滨街道</t>
  </si>
  <si>
    <t>飞云街道</t>
  </si>
  <si>
    <t>陶山镇</t>
  </si>
  <si>
    <t>曹村镇</t>
  </si>
  <si>
    <t>云周街道</t>
  </si>
  <si>
    <t>马屿镇</t>
  </si>
  <si>
    <t>桐浦镇</t>
  </si>
  <si>
    <t>潘岱街道</t>
  </si>
  <si>
    <t>塘下镇</t>
  </si>
  <si>
    <t>汀田街道</t>
    <phoneticPr fontId="1" type="noConversion"/>
  </si>
</sst>
</file>

<file path=xl/styles.xml><?xml version="1.0" encoding="utf-8"?>
<styleSheet xmlns="http://schemas.openxmlformats.org/spreadsheetml/2006/main">
  <numFmts count="4">
    <numFmt numFmtId="176" formatCode="0.00_ "/>
    <numFmt numFmtId="177" formatCode="0.00_);\(0.00\)"/>
    <numFmt numFmtId="178" formatCode="##,###"/>
    <numFmt numFmtId="179" formatCode="0.00_);[Red]\(0.00\)"/>
  </numFmts>
  <fonts count="3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indexed="63"/>
      <name val="黑体"/>
      <family val="3"/>
      <charset val="134"/>
    </font>
    <font>
      <sz val="9"/>
      <color indexed="63"/>
      <name val="宋体"/>
      <charset val="134"/>
    </font>
    <font>
      <sz val="18"/>
      <color theme="1"/>
      <name val="黑体"/>
      <family val="3"/>
      <charset val="134"/>
    </font>
    <font>
      <sz val="10.5"/>
      <color rgb="FF333333"/>
      <name val="宋体"/>
      <family val="3"/>
      <charset val="134"/>
    </font>
    <font>
      <sz val="10.5"/>
      <color theme="1"/>
      <name val="宋体"/>
      <family val="3"/>
      <charset val="134"/>
    </font>
    <font>
      <sz val="18"/>
      <name val="宋体"/>
      <family val="3"/>
      <charset val="134"/>
    </font>
    <font>
      <sz val="14"/>
      <color indexed="63"/>
      <name val="宋体"/>
      <family val="3"/>
      <charset val="134"/>
    </font>
    <font>
      <sz val="14"/>
      <name val="宋体"/>
      <family val="3"/>
      <charset val="134"/>
    </font>
    <font>
      <sz val="10"/>
      <name val="Arial"/>
      <family val="2"/>
    </font>
    <font>
      <sz val="16"/>
      <name val="方正大标宋简体"/>
      <family val="3"/>
      <charset val="134"/>
    </font>
    <font>
      <sz val="9"/>
      <color indexed="63"/>
      <name val="宋体"/>
      <family val="3"/>
      <charset val="134"/>
    </font>
    <font>
      <sz val="9"/>
      <name val="宋体"/>
      <family val="3"/>
      <charset val="134"/>
    </font>
    <font>
      <sz val="11"/>
      <color indexed="63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b/>
      <sz val="22"/>
      <name val="宋体"/>
      <family val="3"/>
      <charset val="134"/>
    </font>
    <font>
      <sz val="12"/>
      <color indexed="63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Arial"/>
      <family val="2"/>
    </font>
    <font>
      <sz val="14"/>
      <name val="Arial"/>
      <family val="2"/>
    </font>
    <font>
      <sz val="12"/>
      <color rgb="FF333333"/>
      <name val="宋体"/>
      <family val="3"/>
      <charset val="134"/>
    </font>
    <font>
      <sz val="16"/>
      <color theme="1"/>
      <name val="方正小标宋简体"/>
      <family val="3"/>
      <charset val="134"/>
    </font>
    <font>
      <sz val="10"/>
      <color theme="1"/>
      <name val="Arial"/>
      <family val="2"/>
    </font>
    <font>
      <sz val="11"/>
      <color rgb="FF333333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0"/>
      <color indexed="6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/>
      <diagonal/>
    </border>
    <border>
      <left/>
      <right style="thin">
        <color indexed="8"/>
      </right>
      <top style="thin">
        <color indexed="63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135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 shrinkToFit="1"/>
    </xf>
    <xf numFmtId="4" fontId="3" fillId="0" borderId="1" xfId="0" applyNumberFormat="1" applyFont="1" applyBorder="1" applyAlignment="1">
      <alignment horizontal="center" vertical="center" shrinkToFit="1"/>
    </xf>
    <xf numFmtId="3" fontId="3" fillId="0" borderId="1" xfId="0" applyNumberFormat="1" applyFont="1" applyBorder="1" applyAlignment="1">
      <alignment horizontal="left" vertical="center" shrinkToFit="1"/>
    </xf>
    <xf numFmtId="4" fontId="3" fillId="0" borderId="1" xfId="0" applyNumberFormat="1" applyFont="1" applyBorder="1" applyAlignment="1">
      <alignment horizontal="right" vertical="center" shrinkToFit="1"/>
    </xf>
    <xf numFmtId="0" fontId="0" fillId="0" borderId="0" xfId="0" applyAlignment="1"/>
    <xf numFmtId="49" fontId="3" fillId="0" borderId="1" xfId="0" applyNumberFormat="1" applyFont="1" applyBorder="1" applyAlignment="1">
      <alignment horizontal="left" vertical="center" shrinkToFi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0" fillId="0" borderId="0" xfId="0" applyNumberFormat="1">
      <alignment vertical="center"/>
    </xf>
    <xf numFmtId="49" fontId="5" fillId="0" borderId="6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8" fillId="0" borderId="3" xfId="0" applyNumberFormat="1" applyFont="1" applyBorder="1" applyAlignment="1">
      <alignment horizontal="center" vertical="center" shrinkToFit="1"/>
    </xf>
    <xf numFmtId="4" fontId="8" fillId="0" borderId="3" xfId="0" applyNumberFormat="1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/>
    </xf>
    <xf numFmtId="177" fontId="8" fillId="0" borderId="3" xfId="1" applyNumberFormat="1" applyFont="1" applyBorder="1" applyAlignment="1">
      <alignment horizontal="center" vertical="center" shrinkToFit="1"/>
    </xf>
    <xf numFmtId="4" fontId="9" fillId="0" borderId="3" xfId="0" applyNumberFormat="1" applyFont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quotePrefix="1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shrinkToFit="1"/>
    </xf>
    <xf numFmtId="4" fontId="12" fillId="0" borderId="1" xfId="0" applyNumberFormat="1" applyFont="1" applyBorder="1" applyAlignment="1">
      <alignment horizontal="center" vertical="center" shrinkToFit="1"/>
    </xf>
    <xf numFmtId="178" fontId="12" fillId="0" borderId="1" xfId="0" applyNumberFormat="1" applyFont="1" applyBorder="1" applyAlignment="1">
      <alignment horizontal="right" vertical="center" shrinkToFit="1"/>
    </xf>
    <xf numFmtId="4" fontId="12" fillId="0" borderId="1" xfId="0" applyNumberFormat="1" applyFont="1" applyBorder="1" applyAlignment="1">
      <alignment horizontal="right" vertical="center" shrinkToFit="1"/>
    </xf>
    <xf numFmtId="49" fontId="12" fillId="0" borderId="1" xfId="0" applyNumberFormat="1" applyFont="1" applyBorder="1" applyAlignment="1">
      <alignment horizontal="left" vertical="center" shrinkToFit="1"/>
    </xf>
    <xf numFmtId="179" fontId="12" fillId="0" borderId="1" xfId="0" applyNumberFormat="1" applyFont="1" applyBorder="1" applyAlignment="1">
      <alignment horizontal="center" vertical="center" shrinkToFit="1"/>
    </xf>
    <xf numFmtId="179" fontId="12" fillId="0" borderId="1" xfId="0" applyNumberFormat="1" applyFont="1" applyBorder="1" applyAlignment="1">
      <alignment horizontal="right" vertical="center" shrinkToFit="1"/>
    </xf>
    <xf numFmtId="179" fontId="0" fillId="0" borderId="0" xfId="0" applyNumberFormat="1">
      <alignment vertical="center"/>
    </xf>
    <xf numFmtId="4" fontId="0" fillId="0" borderId="0" xfId="0" applyNumberFormat="1">
      <alignment vertical="center"/>
    </xf>
    <xf numFmtId="49" fontId="12" fillId="0" borderId="1" xfId="0" applyNumberFormat="1" applyFont="1" applyFill="1" applyBorder="1" applyAlignment="1">
      <alignment horizontal="center" vertical="center" shrinkToFit="1"/>
    </xf>
    <xf numFmtId="4" fontId="12" fillId="0" borderId="1" xfId="0" applyNumberFormat="1" applyFont="1" applyFill="1" applyBorder="1" applyAlignment="1">
      <alignment horizontal="center" vertical="center" shrinkToFit="1"/>
    </xf>
    <xf numFmtId="49" fontId="12" fillId="0" borderId="1" xfId="0" applyNumberFormat="1" applyFont="1" applyFill="1" applyBorder="1" applyAlignment="1">
      <alignment horizontal="left" vertical="center" shrinkToFit="1"/>
    </xf>
    <xf numFmtId="49" fontId="14" fillId="0" borderId="3" xfId="0" applyNumberFormat="1" applyFont="1" applyFill="1" applyBorder="1" applyAlignment="1">
      <alignment horizontal="center" vertical="center" shrinkToFit="1"/>
    </xf>
    <xf numFmtId="4" fontId="12" fillId="0" borderId="1" xfId="0" applyNumberFormat="1" applyFont="1" applyFill="1" applyBorder="1" applyAlignment="1">
      <alignment horizontal="right" vertical="center" shrinkToFit="1"/>
    </xf>
    <xf numFmtId="0" fontId="15" fillId="0" borderId="3" xfId="0" quotePrefix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shrinkToFit="1"/>
    </xf>
    <xf numFmtId="49" fontId="14" fillId="0" borderId="7" xfId="0" applyNumberFormat="1" applyFont="1" applyFill="1" applyBorder="1" applyAlignment="1">
      <alignment horizontal="center" vertical="center" shrinkToFit="1"/>
    </xf>
    <xf numFmtId="49" fontId="14" fillId="0" borderId="8" xfId="0" applyNumberFormat="1" applyFont="1" applyFill="1" applyBorder="1" applyAlignment="1">
      <alignment horizontal="center" vertical="center" shrinkToFit="1"/>
    </xf>
    <xf numFmtId="0" fontId="15" fillId="0" borderId="9" xfId="0" applyFont="1" applyFill="1" applyBorder="1" applyAlignment="1">
      <alignment horizontal="center" vertical="center"/>
    </xf>
    <xf numFmtId="0" fontId="15" fillId="0" borderId="10" xfId="0" quotePrefix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 shrinkToFit="1"/>
    </xf>
    <xf numFmtId="49" fontId="14" fillId="0" borderId="11" xfId="0" applyNumberFormat="1" applyFont="1" applyFill="1" applyBorder="1" applyAlignment="1">
      <alignment horizontal="center" vertical="center" shrinkToFit="1"/>
    </xf>
    <xf numFmtId="0" fontId="15" fillId="0" borderId="0" xfId="0" quotePrefix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left" vertical="center" shrinkToFit="1"/>
    </xf>
    <xf numFmtId="49" fontId="14" fillId="0" borderId="12" xfId="0" applyNumberFormat="1" applyFont="1" applyFill="1" applyBorder="1" applyAlignment="1">
      <alignment horizontal="center" vertical="center" shrinkToFit="1"/>
    </xf>
    <xf numFmtId="4" fontId="12" fillId="0" borderId="2" xfId="0" applyNumberFormat="1" applyFont="1" applyFill="1" applyBorder="1" applyAlignment="1">
      <alignment horizontal="right" vertical="center" shrinkToFit="1"/>
    </xf>
    <xf numFmtId="0" fontId="16" fillId="0" borderId="13" xfId="0" applyFont="1" applyFill="1" applyBorder="1" applyAlignment="1"/>
    <xf numFmtId="0" fontId="10" fillId="0" borderId="13" xfId="0" applyFont="1" applyFill="1" applyBorder="1" applyAlignment="1"/>
    <xf numFmtId="4" fontId="10" fillId="0" borderId="13" xfId="0" applyNumberFormat="1" applyFont="1" applyFill="1" applyBorder="1" applyAlignment="1"/>
    <xf numFmtId="0" fontId="24" fillId="0" borderId="16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justify" wrapText="1"/>
    </xf>
    <xf numFmtId="0" fontId="26" fillId="0" borderId="18" xfId="0" applyFont="1" applyBorder="1" applyAlignment="1">
      <alignment horizontal="center" wrapText="1"/>
    </xf>
    <xf numFmtId="49" fontId="25" fillId="0" borderId="0" xfId="0" applyNumberFormat="1" applyFont="1" applyAlignment="1">
      <alignment horizontal="center" vertical="center"/>
    </xf>
    <xf numFmtId="49" fontId="24" fillId="0" borderId="15" xfId="0" applyNumberFormat="1" applyFont="1" applyBorder="1" applyAlignment="1">
      <alignment horizontal="center" vertical="center" wrapText="1"/>
    </xf>
    <xf numFmtId="49" fontId="24" fillId="0" borderId="17" xfId="0" applyNumberFormat="1" applyFont="1" applyBorder="1" applyAlignment="1">
      <alignment horizontal="center" vertical="center" wrapText="1"/>
    </xf>
    <xf numFmtId="49" fontId="27" fillId="0" borderId="17" xfId="0" applyNumberFormat="1" applyFont="1" applyBorder="1" applyAlignment="1">
      <alignment horizontal="center" vertical="center" wrapText="1"/>
    </xf>
    <xf numFmtId="49" fontId="24" fillId="0" borderId="16" xfId="0" applyNumberFormat="1" applyFont="1" applyBorder="1" applyAlignment="1">
      <alignment horizontal="center" vertical="center" wrapText="1"/>
    </xf>
    <xf numFmtId="49" fontId="24" fillId="0" borderId="18" xfId="0" applyNumberFormat="1" applyFont="1" applyBorder="1" applyAlignment="1">
      <alignment horizontal="center" vertical="center" wrapText="1"/>
    </xf>
    <xf numFmtId="49" fontId="27" fillId="0" borderId="18" xfId="0" applyNumberFormat="1" applyFont="1" applyBorder="1" applyAlignment="1">
      <alignment horizontal="center" vertical="center" wrapText="1"/>
    </xf>
    <xf numFmtId="4" fontId="12" fillId="0" borderId="2" xfId="0" applyNumberFormat="1" applyFont="1" applyFill="1" applyBorder="1" applyAlignment="1">
      <alignment horizontal="center" vertical="center" shrinkToFit="1"/>
    </xf>
    <xf numFmtId="49" fontId="12" fillId="0" borderId="14" xfId="0" applyNumberFormat="1" applyFont="1" applyFill="1" applyBorder="1" applyAlignment="1">
      <alignment horizontal="center" vertical="center" shrinkToFit="1"/>
    </xf>
    <xf numFmtId="49" fontId="12" fillId="0" borderId="3" xfId="0" applyNumberFormat="1" applyFont="1" applyFill="1" applyBorder="1" applyAlignment="1">
      <alignment horizontal="center" vertical="center" shrinkToFit="1"/>
    </xf>
    <xf numFmtId="176" fontId="0" fillId="0" borderId="3" xfId="0" applyNumberFormat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left" vertical="center" shrinkToFit="1"/>
    </xf>
    <xf numFmtId="49" fontId="12" fillId="0" borderId="2" xfId="0" applyNumberFormat="1" applyFont="1" applyFill="1" applyBorder="1" applyAlignment="1">
      <alignment horizontal="center" vertical="center" shrinkToFit="1"/>
    </xf>
    <xf numFmtId="49" fontId="12" fillId="0" borderId="19" xfId="0" applyNumberFormat="1" applyFont="1" applyFill="1" applyBorder="1" applyAlignment="1">
      <alignment horizontal="center" vertical="center" shrinkToFit="1"/>
    </xf>
    <xf numFmtId="49" fontId="12" fillId="0" borderId="20" xfId="0" applyNumberFormat="1" applyFont="1" applyFill="1" applyBorder="1" applyAlignment="1">
      <alignment horizontal="center" vertical="center" shrinkToFit="1"/>
    </xf>
    <xf numFmtId="49" fontId="12" fillId="0" borderId="12" xfId="0" applyNumberFormat="1" applyFont="1" applyFill="1" applyBorder="1" applyAlignment="1">
      <alignment horizontal="center" vertical="center" shrinkToFit="1"/>
    </xf>
    <xf numFmtId="176" fontId="0" fillId="0" borderId="12" xfId="0" applyNumberFormat="1" applyBorder="1" applyAlignment="1">
      <alignment horizontal="center" vertical="center"/>
    </xf>
    <xf numFmtId="176" fontId="0" fillId="0" borderId="20" xfId="0" applyNumberFormat="1" applyBorder="1" applyAlignment="1">
      <alignment horizontal="center" vertical="center"/>
    </xf>
    <xf numFmtId="0" fontId="24" fillId="0" borderId="24" xfId="0" applyFont="1" applyBorder="1" applyAlignment="1">
      <alignment horizontal="center" wrapText="1"/>
    </xf>
    <xf numFmtId="49" fontId="30" fillId="0" borderId="24" xfId="0" applyNumberFormat="1" applyFont="1" applyFill="1" applyBorder="1" applyAlignment="1">
      <alignment horizontal="left" vertical="center" wrapText="1"/>
    </xf>
    <xf numFmtId="49" fontId="30" fillId="0" borderId="24" xfId="0" applyNumberFormat="1" applyFont="1" applyBorder="1" applyAlignment="1">
      <alignment horizontal="left" vertical="center" wrapText="1"/>
    </xf>
    <xf numFmtId="0" fontId="16" fillId="0" borderId="24" xfId="0" applyFont="1" applyBorder="1" applyAlignment="1">
      <alignment horizontal="left" vertical="center"/>
    </xf>
    <xf numFmtId="4" fontId="30" fillId="0" borderId="24" xfId="0" applyNumberFormat="1" applyFont="1" applyFill="1" applyBorder="1" applyAlignment="1">
      <alignment horizontal="left" vertical="center" shrinkToFit="1"/>
    </xf>
    <xf numFmtId="0" fontId="19" fillId="0" borderId="25" xfId="0" applyFont="1" applyBorder="1" applyAlignment="1">
      <alignment horizontal="right"/>
    </xf>
    <xf numFmtId="49" fontId="12" fillId="0" borderId="26" xfId="0" applyNumberFormat="1" applyFont="1" applyBorder="1" applyAlignment="1">
      <alignment horizontal="left" vertical="center" wrapText="1"/>
    </xf>
    <xf numFmtId="0" fontId="22" fillId="0" borderId="25" xfId="0" applyFont="1" applyBorder="1" applyAlignment="1"/>
    <xf numFmtId="0" fontId="22" fillId="0" borderId="25" xfId="0" applyFont="1" applyBorder="1" applyAlignment="1">
      <alignment horizontal="left"/>
    </xf>
    <xf numFmtId="0" fontId="0" fillId="0" borderId="27" xfId="0" applyBorder="1" applyAlignment="1">
      <alignment horizontal="center" vertical="center" wrapText="1"/>
    </xf>
    <xf numFmtId="176" fontId="0" fillId="0" borderId="27" xfId="0" applyNumberFormat="1" applyBorder="1" applyAlignment="1">
      <alignment horizontal="center" vertical="center" wrapText="1"/>
    </xf>
    <xf numFmtId="0" fontId="0" fillId="0" borderId="27" xfId="0" applyBorder="1">
      <alignment vertical="center"/>
    </xf>
    <xf numFmtId="176" fontId="0" fillId="0" borderId="27" xfId="0" applyNumberFormat="1" applyBorder="1">
      <alignment vertical="center"/>
    </xf>
    <xf numFmtId="176" fontId="0" fillId="0" borderId="27" xfId="0" applyNumberFormat="1" applyBorder="1" applyAlignment="1">
      <alignment horizontal="center" vertical="center"/>
    </xf>
    <xf numFmtId="4" fontId="18" fillId="0" borderId="28" xfId="0" applyNumberFormat="1" applyFont="1" applyFill="1" applyBorder="1" applyAlignment="1">
      <alignment horizontal="center" vertical="center" shrinkToFit="1"/>
    </xf>
    <xf numFmtId="0" fontId="19" fillId="0" borderId="28" xfId="0" applyFont="1" applyFill="1" applyBorder="1" applyAlignment="1">
      <alignment horizontal="center" vertical="center"/>
    </xf>
    <xf numFmtId="49" fontId="13" fillId="0" borderId="29" xfId="0" applyNumberFormat="1" applyFont="1" applyFill="1" applyBorder="1" applyAlignment="1">
      <alignment horizontal="center" vertical="top" shrinkToFit="1"/>
    </xf>
    <xf numFmtId="4" fontId="13" fillId="0" borderId="29" xfId="0" applyNumberFormat="1" applyFont="1" applyFill="1" applyBorder="1" applyAlignment="1">
      <alignment horizontal="center" vertical="top" shrinkToFit="1"/>
    </xf>
    <xf numFmtId="49" fontId="13" fillId="0" borderId="28" xfId="0" applyNumberFormat="1" applyFont="1" applyFill="1" applyBorder="1" applyAlignment="1">
      <alignment horizontal="center" vertical="top" shrinkToFit="1"/>
    </xf>
    <xf numFmtId="49" fontId="13" fillId="0" borderId="29" xfId="0" quotePrefix="1" applyNumberFormat="1" applyFont="1" applyFill="1" applyBorder="1" applyAlignment="1">
      <alignment horizontal="center" vertical="top" shrinkToFit="1"/>
    </xf>
    <xf numFmtId="4" fontId="13" fillId="0" borderId="28" xfId="0" applyNumberFormat="1" applyFont="1" applyFill="1" applyBorder="1" applyAlignment="1">
      <alignment horizontal="center" vertical="top" shrinkToFit="1"/>
    </xf>
    <xf numFmtId="49" fontId="13" fillId="0" borderId="30" xfId="0" applyNumberFormat="1" applyFont="1" applyFill="1" applyBorder="1" applyAlignment="1">
      <alignment horizontal="center" vertical="top" shrinkToFit="1"/>
    </xf>
    <xf numFmtId="49" fontId="13" fillId="0" borderId="31" xfId="0" quotePrefix="1" applyNumberFormat="1" applyFont="1" applyFill="1" applyBorder="1" applyAlignment="1">
      <alignment horizontal="center" vertical="top" shrinkToFit="1"/>
    </xf>
    <xf numFmtId="0" fontId="20" fillId="0" borderId="27" xfId="0" applyFont="1" applyBorder="1" applyAlignment="1">
      <alignment horizontal="center" vertical="top"/>
    </xf>
    <xf numFmtId="4" fontId="13" fillId="0" borderId="27" xfId="0" applyNumberFormat="1" applyFont="1" applyFill="1" applyBorder="1" applyAlignment="1">
      <alignment horizontal="center" vertical="top" shrinkToFit="1"/>
    </xf>
    <xf numFmtId="49" fontId="13" fillId="0" borderId="27" xfId="0" applyNumberFormat="1" applyFont="1" applyFill="1" applyBorder="1" applyAlignment="1">
      <alignment horizontal="center" vertical="top" shrinkToFit="1"/>
    </xf>
    <xf numFmtId="49" fontId="13" fillId="0" borderId="31" xfId="0" applyNumberFormat="1" applyFont="1" applyFill="1" applyBorder="1" applyAlignment="1">
      <alignment horizontal="center" vertical="top" shrinkToFit="1"/>
    </xf>
    <xf numFmtId="0" fontId="21" fillId="0" borderId="27" xfId="0" applyFont="1" applyBorder="1" applyAlignment="1">
      <alignment horizontal="center" vertical="top"/>
    </xf>
    <xf numFmtId="0" fontId="20" fillId="0" borderId="32" xfId="0" applyFont="1" applyBorder="1" applyAlignment="1">
      <alignment horizontal="center" vertical="top"/>
    </xf>
    <xf numFmtId="0" fontId="20" fillId="0" borderId="28" xfId="0" applyFont="1" applyBorder="1" applyAlignment="1">
      <alignment horizontal="center" vertical="top"/>
    </xf>
    <xf numFmtId="0" fontId="20" fillId="0" borderId="30" xfId="0" applyFont="1" applyBorder="1" applyAlignment="1">
      <alignment horizontal="center" vertical="top"/>
    </xf>
    <xf numFmtId="4" fontId="13" fillId="0" borderId="30" xfId="0" applyNumberFormat="1" applyFont="1" applyFill="1" applyBorder="1" applyAlignment="1">
      <alignment horizontal="center" vertical="top" shrinkToFit="1"/>
    </xf>
    <xf numFmtId="49" fontId="3" fillId="0" borderId="1" xfId="0" applyNumberFormat="1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left" vertical="center" shrinkToFit="1"/>
    </xf>
    <xf numFmtId="0" fontId="0" fillId="0" borderId="3" xfId="0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shrinkToFit="1"/>
    </xf>
    <xf numFmtId="49" fontId="3" fillId="0" borderId="0" xfId="0" applyNumberFormat="1" applyFont="1" applyBorder="1" applyAlignment="1">
      <alignment horizontal="left" vertical="center" shrinkToFit="1"/>
    </xf>
    <xf numFmtId="4" fontId="3" fillId="0" borderId="1" xfId="0" applyNumberFormat="1" applyFont="1" applyBorder="1" applyAlignment="1">
      <alignment horizontal="center" vertical="center" shrinkToFit="1"/>
    </xf>
    <xf numFmtId="4" fontId="3" fillId="0" borderId="1" xfId="0" applyNumberFormat="1" applyFont="1" applyBorder="1" applyAlignment="1">
      <alignment horizontal="right" vertical="center" shrinkToFit="1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1" fillId="0" borderId="0" xfId="0" applyFont="1" applyFill="1" applyAlignment="1">
      <alignment horizontal="center" wrapText="1"/>
    </xf>
    <xf numFmtId="176" fontId="11" fillId="0" borderId="0" xfId="0" applyNumberFormat="1" applyFont="1" applyFill="1" applyAlignment="1">
      <alignment horizontal="center" wrapText="1"/>
    </xf>
    <xf numFmtId="49" fontId="12" fillId="0" borderId="0" xfId="0" applyNumberFormat="1" applyFont="1" applyBorder="1" applyAlignment="1">
      <alignment horizontal="left" vertical="center" shrinkToFit="1"/>
    </xf>
    <xf numFmtId="49" fontId="12" fillId="0" borderId="1" xfId="0" applyNumberFormat="1" applyFont="1" applyFill="1" applyBorder="1" applyAlignment="1">
      <alignment horizontal="left" vertical="center" shrinkToFit="1"/>
    </xf>
    <xf numFmtId="49" fontId="2" fillId="0" borderId="0" xfId="0" applyNumberFormat="1" applyFont="1" applyFill="1" applyBorder="1" applyAlignment="1">
      <alignment horizontal="center" vertical="center" shrinkToFit="1"/>
    </xf>
    <xf numFmtId="49" fontId="12" fillId="0" borderId="0" xfId="0" applyNumberFormat="1" applyFont="1" applyFill="1" applyBorder="1" applyAlignment="1">
      <alignment horizontal="left" vertical="center" shrinkToFit="1"/>
    </xf>
    <xf numFmtId="4" fontId="12" fillId="0" borderId="1" xfId="0" applyNumberFormat="1" applyFont="1" applyFill="1" applyBorder="1" applyAlignment="1">
      <alignment horizontal="center" vertical="center" shrinkToFit="1"/>
    </xf>
    <xf numFmtId="0" fontId="17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49" fontId="28" fillId="0" borderId="0" xfId="0" applyNumberFormat="1" applyFont="1" applyAlignment="1">
      <alignment horizontal="center" vertical="center" wrapText="1"/>
    </xf>
    <xf numFmtId="176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176" fontId="29" fillId="0" borderId="0" xfId="0" applyNumberFormat="1" applyFont="1" applyBorder="1" applyAlignment="1">
      <alignment horizontal="center" vertical="center" wrapText="1"/>
    </xf>
    <xf numFmtId="49" fontId="12" fillId="0" borderId="21" xfId="0" applyNumberFormat="1" applyFont="1" applyFill="1" applyBorder="1" applyAlignment="1">
      <alignment horizontal="center" vertical="center" shrinkToFit="1"/>
    </xf>
    <xf numFmtId="49" fontId="12" fillId="0" borderId="22" xfId="0" applyNumberFormat="1" applyFont="1" applyFill="1" applyBorder="1" applyAlignment="1">
      <alignment horizontal="center" vertical="center" shrinkToFit="1"/>
    </xf>
    <xf numFmtId="49" fontId="12" fillId="0" borderId="23" xfId="0" applyNumberFormat="1" applyFont="1" applyFill="1" applyBorder="1" applyAlignment="1">
      <alignment horizontal="center" vertical="center" shrinkToFit="1"/>
    </xf>
    <xf numFmtId="0" fontId="0" fillId="0" borderId="24" xfId="0" applyBorder="1">
      <alignment vertical="center"/>
    </xf>
    <xf numFmtId="176" fontId="0" fillId="0" borderId="24" xfId="0" applyNumberFormat="1" applyBorder="1">
      <alignment vertic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1"/>
  <sheetViews>
    <sheetView workbookViewId="0">
      <selection activeCell="K24" sqref="K24"/>
    </sheetView>
  </sheetViews>
  <sheetFormatPr defaultRowHeight="13.5"/>
  <cols>
    <col min="1" max="1" width="9" style="5"/>
    <col min="2" max="2" width="17.25" style="5" customWidth="1"/>
    <col min="3" max="8" width="9" style="5"/>
  </cols>
  <sheetData>
    <row r="1" spans="1:8" ht="19.5">
      <c r="A1" s="110" t="s">
        <v>0</v>
      </c>
      <c r="B1" s="110"/>
      <c r="C1" s="110"/>
      <c r="D1" s="110"/>
      <c r="E1" s="110"/>
      <c r="F1" s="110"/>
      <c r="G1" s="110"/>
      <c r="H1" s="110"/>
    </row>
    <row r="2" spans="1:8">
      <c r="A2" s="111" t="s">
        <v>1</v>
      </c>
      <c r="B2" s="111"/>
      <c r="C2" s="111"/>
      <c r="D2" s="111"/>
      <c r="E2" s="111"/>
      <c r="F2" s="111"/>
      <c r="G2" s="111"/>
      <c r="H2" s="111"/>
    </row>
    <row r="3" spans="1:8">
      <c r="A3" s="1" t="s">
        <v>2</v>
      </c>
      <c r="B3" s="1" t="s">
        <v>3</v>
      </c>
      <c r="C3" s="1" t="s">
        <v>4</v>
      </c>
      <c r="D3" s="2" t="s">
        <v>5</v>
      </c>
      <c r="E3" s="2" t="s">
        <v>6</v>
      </c>
      <c r="F3" s="2" t="s">
        <v>7</v>
      </c>
      <c r="G3" s="112" t="s">
        <v>8</v>
      </c>
      <c r="H3" s="112"/>
    </row>
    <row r="4" spans="1:8">
      <c r="A4" s="1" t="s">
        <v>9</v>
      </c>
      <c r="B4" s="1" t="s">
        <v>10</v>
      </c>
      <c r="C4" s="3">
        <v>67</v>
      </c>
      <c r="D4" s="4">
        <v>13702</v>
      </c>
      <c r="F4" s="4">
        <v>274040</v>
      </c>
      <c r="G4" s="113" t="s">
        <v>11</v>
      </c>
      <c r="H4" s="113"/>
    </row>
    <row r="5" spans="1:8">
      <c r="A5" s="1" t="s">
        <v>12</v>
      </c>
      <c r="B5" s="6" t="s">
        <v>13</v>
      </c>
      <c r="C5" s="6" t="s">
        <v>14</v>
      </c>
      <c r="D5" s="4">
        <v>202.5</v>
      </c>
      <c r="E5" s="4">
        <v>20</v>
      </c>
      <c r="F5" s="4">
        <v>4050</v>
      </c>
      <c r="G5" s="107" t="s">
        <v>11</v>
      </c>
      <c r="H5" s="107"/>
    </row>
    <row r="6" spans="1:8">
      <c r="A6" s="1" t="s">
        <v>15</v>
      </c>
      <c r="B6" s="6" t="s">
        <v>16</v>
      </c>
      <c r="C6" s="6" t="s">
        <v>17</v>
      </c>
      <c r="D6" s="4">
        <v>202</v>
      </c>
      <c r="E6" s="4">
        <v>20</v>
      </c>
      <c r="F6" s="4">
        <v>4040</v>
      </c>
      <c r="G6" s="107" t="s">
        <v>11</v>
      </c>
      <c r="H6" s="107"/>
    </row>
    <row r="7" spans="1:8">
      <c r="A7" s="1" t="s">
        <v>18</v>
      </c>
      <c r="B7" s="6" t="s">
        <v>19</v>
      </c>
      <c r="C7" s="6" t="s">
        <v>20</v>
      </c>
      <c r="D7" s="4">
        <v>72.900000000000006</v>
      </c>
      <c r="E7" s="4">
        <v>20</v>
      </c>
      <c r="F7" s="4">
        <v>1458</v>
      </c>
      <c r="G7" s="107" t="s">
        <v>11</v>
      </c>
      <c r="H7" s="107"/>
    </row>
    <row r="8" spans="1:8">
      <c r="A8" s="1" t="s">
        <v>21</v>
      </c>
      <c r="B8" s="6" t="s">
        <v>22</v>
      </c>
      <c r="C8" s="6" t="s">
        <v>23</v>
      </c>
      <c r="D8" s="4">
        <v>53.1</v>
      </c>
      <c r="E8" s="4">
        <v>20</v>
      </c>
      <c r="F8" s="4">
        <v>1062</v>
      </c>
      <c r="G8" s="107" t="s">
        <v>11</v>
      </c>
      <c r="H8" s="107"/>
    </row>
    <row r="9" spans="1:8">
      <c r="A9" s="1" t="s">
        <v>24</v>
      </c>
      <c r="B9" s="6" t="s">
        <v>25</v>
      </c>
      <c r="C9" s="6" t="s">
        <v>26</v>
      </c>
      <c r="D9" s="4">
        <v>85.2</v>
      </c>
      <c r="E9" s="4">
        <v>20</v>
      </c>
      <c r="F9" s="4">
        <v>1704</v>
      </c>
      <c r="G9" s="107" t="s">
        <v>11</v>
      </c>
      <c r="H9" s="107"/>
    </row>
    <row r="10" spans="1:8">
      <c r="A10" s="1" t="s">
        <v>27</v>
      </c>
      <c r="B10" s="6" t="s">
        <v>28</v>
      </c>
      <c r="C10" s="6" t="s">
        <v>29</v>
      </c>
      <c r="D10" s="4">
        <v>100.5</v>
      </c>
      <c r="E10" s="4">
        <v>20</v>
      </c>
      <c r="F10" s="4">
        <v>2010</v>
      </c>
      <c r="G10" s="107" t="s">
        <v>11</v>
      </c>
      <c r="H10" s="107"/>
    </row>
    <row r="11" spans="1:8">
      <c r="A11" s="1" t="s">
        <v>30</v>
      </c>
      <c r="B11" s="6" t="s">
        <v>31</v>
      </c>
      <c r="C11" s="6" t="s">
        <v>32</v>
      </c>
      <c r="D11" s="4">
        <v>152.1</v>
      </c>
      <c r="E11" s="4">
        <v>20</v>
      </c>
      <c r="F11" s="4">
        <v>3042</v>
      </c>
      <c r="G11" s="107" t="s">
        <v>11</v>
      </c>
      <c r="H11" s="107"/>
    </row>
    <row r="12" spans="1:8">
      <c r="A12" s="1" t="s">
        <v>33</v>
      </c>
      <c r="B12" s="6" t="s">
        <v>34</v>
      </c>
      <c r="C12" s="6" t="s">
        <v>35</v>
      </c>
      <c r="D12" s="4">
        <v>141.9</v>
      </c>
      <c r="E12" s="4">
        <v>20</v>
      </c>
      <c r="F12" s="4">
        <v>2838</v>
      </c>
      <c r="G12" s="107" t="s">
        <v>11</v>
      </c>
      <c r="H12" s="107"/>
    </row>
    <row r="13" spans="1:8">
      <c r="A13" s="1" t="s">
        <v>36</v>
      </c>
      <c r="B13" s="6" t="s">
        <v>37</v>
      </c>
      <c r="C13" s="6" t="s">
        <v>38</v>
      </c>
      <c r="D13" s="4">
        <v>125.8</v>
      </c>
      <c r="E13" s="4">
        <v>20</v>
      </c>
      <c r="F13" s="4">
        <v>2516</v>
      </c>
      <c r="G13" s="107" t="s">
        <v>11</v>
      </c>
      <c r="H13" s="107"/>
    </row>
    <row r="14" spans="1:8">
      <c r="A14" s="1" t="s">
        <v>39</v>
      </c>
      <c r="B14" s="6" t="s">
        <v>40</v>
      </c>
      <c r="C14" s="6" t="s">
        <v>41</v>
      </c>
      <c r="D14" s="4">
        <v>80.8</v>
      </c>
      <c r="E14" s="4">
        <v>20</v>
      </c>
      <c r="F14" s="4">
        <v>1616</v>
      </c>
      <c r="G14" s="107" t="s">
        <v>11</v>
      </c>
      <c r="H14" s="107"/>
    </row>
    <row r="15" spans="1:8">
      <c r="A15" s="1" t="s">
        <v>42</v>
      </c>
      <c r="B15" s="6" t="s">
        <v>43</v>
      </c>
      <c r="C15" s="6" t="s">
        <v>44</v>
      </c>
      <c r="D15" s="4">
        <v>265.89999999999998</v>
      </c>
      <c r="E15" s="4">
        <v>20</v>
      </c>
      <c r="F15" s="4">
        <v>5318</v>
      </c>
      <c r="G15" s="107" t="s">
        <v>11</v>
      </c>
      <c r="H15" s="107"/>
    </row>
    <row r="16" spans="1:8">
      <c r="A16" s="1" t="s">
        <v>45</v>
      </c>
      <c r="B16" s="6" t="s">
        <v>46</v>
      </c>
      <c r="C16" s="6" t="s">
        <v>47</v>
      </c>
      <c r="D16" s="4">
        <v>51</v>
      </c>
      <c r="E16" s="4">
        <v>20</v>
      </c>
      <c r="F16" s="4">
        <v>1020</v>
      </c>
      <c r="G16" s="107" t="s">
        <v>11</v>
      </c>
      <c r="H16" s="107"/>
    </row>
    <row r="17" spans="1:8">
      <c r="A17" s="1" t="s">
        <v>48</v>
      </c>
      <c r="B17" s="6" t="s">
        <v>49</v>
      </c>
      <c r="C17" s="6" t="s">
        <v>50</v>
      </c>
      <c r="D17" s="4">
        <v>704.8</v>
      </c>
      <c r="E17" s="4">
        <v>20</v>
      </c>
      <c r="F17" s="4">
        <v>14096</v>
      </c>
      <c r="G17" s="107" t="s">
        <v>11</v>
      </c>
      <c r="H17" s="107"/>
    </row>
    <row r="18" spans="1:8">
      <c r="A18" s="1" t="s">
        <v>51</v>
      </c>
      <c r="B18" s="6" t="s">
        <v>52</v>
      </c>
      <c r="C18" s="6" t="s">
        <v>53</v>
      </c>
      <c r="D18" s="4">
        <v>77.5</v>
      </c>
      <c r="E18" s="4">
        <v>20</v>
      </c>
      <c r="F18" s="4">
        <v>1550</v>
      </c>
      <c r="G18" s="107" t="s">
        <v>11</v>
      </c>
      <c r="H18" s="107"/>
    </row>
    <row r="19" spans="1:8">
      <c r="A19" s="1" t="s">
        <v>54</v>
      </c>
      <c r="B19" s="6" t="s">
        <v>55</v>
      </c>
      <c r="C19" s="6" t="s">
        <v>56</v>
      </c>
      <c r="D19" s="4">
        <v>135</v>
      </c>
      <c r="E19" s="4">
        <v>20</v>
      </c>
      <c r="F19" s="4">
        <v>2700</v>
      </c>
      <c r="G19" s="107" t="s">
        <v>11</v>
      </c>
      <c r="H19" s="107"/>
    </row>
    <row r="20" spans="1:8">
      <c r="A20" s="1" t="s">
        <v>57</v>
      </c>
      <c r="B20" s="6" t="s">
        <v>58</v>
      </c>
      <c r="C20" s="6" t="s">
        <v>59</v>
      </c>
      <c r="D20" s="4">
        <v>74.2</v>
      </c>
      <c r="E20" s="4">
        <v>20</v>
      </c>
      <c r="F20" s="4">
        <v>1484</v>
      </c>
      <c r="G20" s="107" t="s">
        <v>11</v>
      </c>
      <c r="H20" s="107"/>
    </row>
    <row r="21" spans="1:8">
      <c r="A21" s="1" t="s">
        <v>60</v>
      </c>
      <c r="B21" s="6" t="s">
        <v>61</v>
      </c>
      <c r="C21" s="6" t="s">
        <v>62</v>
      </c>
      <c r="D21" s="4">
        <v>128.30000000000001</v>
      </c>
      <c r="E21" s="4">
        <v>20</v>
      </c>
      <c r="F21" s="4">
        <v>2566</v>
      </c>
      <c r="G21" s="107" t="s">
        <v>11</v>
      </c>
      <c r="H21" s="107"/>
    </row>
    <row r="22" spans="1:8">
      <c r="A22" s="1" t="s">
        <v>63</v>
      </c>
      <c r="B22" s="6" t="s">
        <v>64</v>
      </c>
      <c r="C22" s="6" t="s">
        <v>65</v>
      </c>
      <c r="D22" s="4">
        <v>75.7</v>
      </c>
      <c r="E22" s="4">
        <v>20</v>
      </c>
      <c r="F22" s="4">
        <v>1514</v>
      </c>
      <c r="G22" s="107" t="s">
        <v>11</v>
      </c>
      <c r="H22" s="107"/>
    </row>
    <row r="23" spans="1:8">
      <c r="A23" s="1" t="s">
        <v>66</v>
      </c>
      <c r="B23" s="6" t="s">
        <v>67</v>
      </c>
      <c r="C23" s="6" t="s">
        <v>68</v>
      </c>
      <c r="D23" s="4">
        <v>113.4</v>
      </c>
      <c r="E23" s="4">
        <v>20</v>
      </c>
      <c r="F23" s="4">
        <v>2268</v>
      </c>
      <c r="G23" s="107" t="s">
        <v>11</v>
      </c>
      <c r="H23" s="107"/>
    </row>
    <row r="24" spans="1:8">
      <c r="A24" s="1" t="s">
        <v>69</v>
      </c>
      <c r="B24" s="6" t="s">
        <v>70</v>
      </c>
      <c r="C24" s="6" t="s">
        <v>71</v>
      </c>
      <c r="D24" s="4">
        <v>55.3</v>
      </c>
      <c r="E24" s="4">
        <v>20</v>
      </c>
      <c r="F24" s="4">
        <v>1106</v>
      </c>
      <c r="G24" s="107" t="s">
        <v>11</v>
      </c>
      <c r="H24" s="107"/>
    </row>
    <row r="25" spans="1:8">
      <c r="A25" s="1" t="s">
        <v>72</v>
      </c>
      <c r="B25" s="6" t="s">
        <v>73</v>
      </c>
      <c r="C25" s="6" t="s">
        <v>74</v>
      </c>
      <c r="D25" s="4">
        <v>104.3</v>
      </c>
      <c r="E25" s="4">
        <v>20</v>
      </c>
      <c r="F25" s="4">
        <v>2086</v>
      </c>
      <c r="G25" s="107" t="s">
        <v>11</v>
      </c>
      <c r="H25" s="107"/>
    </row>
    <row r="26" spans="1:8">
      <c r="A26" s="1" t="s">
        <v>75</v>
      </c>
      <c r="B26" s="6" t="s">
        <v>76</v>
      </c>
      <c r="C26" s="6" t="s">
        <v>77</v>
      </c>
      <c r="D26" s="4">
        <v>219.3</v>
      </c>
      <c r="E26" s="4">
        <v>20</v>
      </c>
      <c r="F26" s="4">
        <v>4386</v>
      </c>
      <c r="G26" s="107" t="s">
        <v>11</v>
      </c>
      <c r="H26" s="107"/>
    </row>
    <row r="27" spans="1:8">
      <c r="A27" s="1" t="s">
        <v>78</v>
      </c>
      <c r="B27" s="6" t="s">
        <v>79</v>
      </c>
      <c r="C27" s="6" t="s">
        <v>80</v>
      </c>
      <c r="D27" s="4">
        <v>112</v>
      </c>
      <c r="E27" s="4">
        <v>20</v>
      </c>
      <c r="F27" s="4">
        <v>2240</v>
      </c>
      <c r="G27" s="107" t="s">
        <v>11</v>
      </c>
      <c r="H27" s="107"/>
    </row>
    <row r="28" spans="1:8">
      <c r="A28" s="1" t="s">
        <v>81</v>
      </c>
      <c r="B28" s="6" t="s">
        <v>82</v>
      </c>
      <c r="C28" s="6" t="s">
        <v>83</v>
      </c>
      <c r="D28" s="4">
        <v>131.6</v>
      </c>
      <c r="E28" s="4">
        <v>20</v>
      </c>
      <c r="F28" s="4">
        <v>2632</v>
      </c>
      <c r="G28" s="107" t="s">
        <v>11</v>
      </c>
      <c r="H28" s="107"/>
    </row>
    <row r="29" spans="1:8">
      <c r="A29" s="1" t="s">
        <v>84</v>
      </c>
      <c r="B29" s="6" t="s">
        <v>85</v>
      </c>
      <c r="C29" s="6" t="s">
        <v>86</v>
      </c>
      <c r="D29" s="4">
        <v>293.10000000000002</v>
      </c>
      <c r="E29" s="4">
        <v>20</v>
      </c>
      <c r="F29" s="4">
        <v>5862</v>
      </c>
      <c r="G29" s="107" t="s">
        <v>11</v>
      </c>
      <c r="H29" s="107"/>
    </row>
    <row r="30" spans="1:8">
      <c r="A30" s="1" t="s">
        <v>87</v>
      </c>
      <c r="B30" s="6" t="s">
        <v>88</v>
      </c>
      <c r="C30" s="6" t="s">
        <v>89</v>
      </c>
      <c r="D30" s="4">
        <v>574.9</v>
      </c>
      <c r="E30" s="4">
        <v>20</v>
      </c>
      <c r="F30" s="4">
        <v>11498</v>
      </c>
      <c r="G30" s="107" t="s">
        <v>11</v>
      </c>
      <c r="H30" s="107"/>
    </row>
    <row r="31" spans="1:8">
      <c r="A31" s="1" t="s">
        <v>90</v>
      </c>
      <c r="B31" s="6" t="s">
        <v>91</v>
      </c>
      <c r="C31" s="6" t="s">
        <v>92</v>
      </c>
      <c r="D31" s="4">
        <v>289</v>
      </c>
      <c r="E31" s="4">
        <v>20</v>
      </c>
      <c r="F31" s="4">
        <v>5780</v>
      </c>
      <c r="G31" s="107" t="s">
        <v>11</v>
      </c>
      <c r="H31" s="107"/>
    </row>
    <row r="32" spans="1:8">
      <c r="A32" s="1" t="s">
        <v>93</v>
      </c>
      <c r="B32" s="6" t="s">
        <v>94</v>
      </c>
      <c r="C32" s="6" t="s">
        <v>95</v>
      </c>
      <c r="D32" s="4">
        <v>55</v>
      </c>
      <c r="E32" s="4">
        <v>20</v>
      </c>
      <c r="F32" s="4">
        <v>1100</v>
      </c>
      <c r="G32" s="107" t="s">
        <v>11</v>
      </c>
      <c r="H32" s="107"/>
    </row>
    <row r="33" spans="1:8">
      <c r="A33" s="1" t="s">
        <v>96</v>
      </c>
      <c r="B33" s="6" t="s">
        <v>97</v>
      </c>
      <c r="C33" s="6" t="s">
        <v>98</v>
      </c>
      <c r="D33" s="4">
        <v>555.1</v>
      </c>
      <c r="E33" s="4">
        <v>20</v>
      </c>
      <c r="F33" s="4">
        <v>11102</v>
      </c>
      <c r="G33" s="107" t="s">
        <v>11</v>
      </c>
      <c r="H33" s="107"/>
    </row>
    <row r="34" spans="1:8">
      <c r="A34" s="1" t="s">
        <v>99</v>
      </c>
      <c r="B34" s="6" t="s">
        <v>100</v>
      </c>
      <c r="C34" s="6" t="s">
        <v>101</v>
      </c>
      <c r="D34" s="4">
        <v>139.80000000000001</v>
      </c>
      <c r="E34" s="4">
        <v>20</v>
      </c>
      <c r="F34" s="4">
        <v>2796</v>
      </c>
      <c r="G34" s="107" t="s">
        <v>11</v>
      </c>
      <c r="H34" s="107"/>
    </row>
    <row r="35" spans="1:8">
      <c r="A35" s="1" t="s">
        <v>102</v>
      </c>
      <c r="B35" s="6" t="s">
        <v>103</v>
      </c>
      <c r="C35" s="6" t="s">
        <v>104</v>
      </c>
      <c r="D35" s="4">
        <v>177.2</v>
      </c>
      <c r="E35" s="4">
        <v>20</v>
      </c>
      <c r="F35" s="4">
        <v>3544</v>
      </c>
      <c r="G35" s="107" t="s">
        <v>11</v>
      </c>
      <c r="H35" s="107"/>
    </row>
    <row r="36" spans="1:8">
      <c r="A36" s="1" t="s">
        <v>105</v>
      </c>
      <c r="B36" s="6" t="s">
        <v>106</v>
      </c>
      <c r="C36" s="6" t="s">
        <v>107</v>
      </c>
      <c r="D36" s="4">
        <v>103.4</v>
      </c>
      <c r="E36" s="4">
        <v>20</v>
      </c>
      <c r="F36" s="4">
        <v>2068</v>
      </c>
      <c r="G36" s="107" t="s">
        <v>11</v>
      </c>
      <c r="H36" s="107"/>
    </row>
    <row r="37" spans="1:8">
      <c r="A37" s="1" t="s">
        <v>108</v>
      </c>
      <c r="B37" s="6" t="s">
        <v>109</v>
      </c>
      <c r="C37" s="6" t="s">
        <v>110</v>
      </c>
      <c r="D37" s="4">
        <v>104.1</v>
      </c>
      <c r="E37" s="4">
        <v>20</v>
      </c>
      <c r="F37" s="4">
        <v>2082</v>
      </c>
      <c r="G37" s="107" t="s">
        <v>11</v>
      </c>
      <c r="H37" s="107"/>
    </row>
    <row r="38" spans="1:8">
      <c r="A38" s="1" t="s">
        <v>111</v>
      </c>
      <c r="B38" s="6" t="s">
        <v>112</v>
      </c>
      <c r="C38" s="6" t="s">
        <v>113</v>
      </c>
      <c r="D38" s="4">
        <v>67</v>
      </c>
      <c r="E38" s="4">
        <v>20</v>
      </c>
      <c r="F38" s="4">
        <v>1340</v>
      </c>
      <c r="G38" s="107" t="s">
        <v>11</v>
      </c>
      <c r="H38" s="107"/>
    </row>
    <row r="39" spans="1:8">
      <c r="A39" s="1" t="s">
        <v>114</v>
      </c>
      <c r="B39" s="6" t="s">
        <v>115</v>
      </c>
      <c r="C39" s="6" t="s">
        <v>116</v>
      </c>
      <c r="D39" s="4">
        <v>50</v>
      </c>
      <c r="E39" s="4">
        <v>20</v>
      </c>
      <c r="F39" s="4">
        <v>1000</v>
      </c>
      <c r="G39" s="107" t="s">
        <v>11</v>
      </c>
      <c r="H39" s="107"/>
    </row>
    <row r="40" spans="1:8">
      <c r="A40" s="1" t="s">
        <v>117</v>
      </c>
      <c r="B40" s="6" t="s">
        <v>118</v>
      </c>
      <c r="C40" s="6" t="s">
        <v>119</v>
      </c>
      <c r="D40" s="4">
        <v>112.3</v>
      </c>
      <c r="E40" s="4">
        <v>20</v>
      </c>
      <c r="F40" s="4">
        <v>2246</v>
      </c>
      <c r="G40" s="107" t="s">
        <v>11</v>
      </c>
      <c r="H40" s="107"/>
    </row>
    <row r="41" spans="1:8">
      <c r="A41" s="1" t="s">
        <v>120</v>
      </c>
      <c r="B41" s="6" t="s">
        <v>121</v>
      </c>
      <c r="C41" s="6" t="s">
        <v>122</v>
      </c>
      <c r="D41" s="4">
        <v>69</v>
      </c>
      <c r="E41" s="4">
        <v>20</v>
      </c>
      <c r="F41" s="4">
        <v>1380</v>
      </c>
      <c r="G41" s="107" t="s">
        <v>11</v>
      </c>
      <c r="H41" s="107"/>
    </row>
    <row r="42" spans="1:8">
      <c r="A42" s="1" t="s">
        <v>123</v>
      </c>
      <c r="B42" s="6" t="s">
        <v>124</v>
      </c>
      <c r="C42" s="6" t="s">
        <v>125</v>
      </c>
      <c r="D42" s="4">
        <v>248.8</v>
      </c>
      <c r="E42" s="4">
        <v>20</v>
      </c>
      <c r="F42" s="4">
        <v>4976</v>
      </c>
      <c r="G42" s="107" t="s">
        <v>11</v>
      </c>
      <c r="H42" s="107"/>
    </row>
    <row r="43" spans="1:8">
      <c r="A43" s="1" t="s">
        <v>126</v>
      </c>
      <c r="B43" s="6" t="s">
        <v>127</v>
      </c>
      <c r="C43" s="6" t="s">
        <v>128</v>
      </c>
      <c r="D43" s="4">
        <v>148</v>
      </c>
      <c r="E43" s="4">
        <v>20</v>
      </c>
      <c r="F43" s="4">
        <v>2960</v>
      </c>
      <c r="G43" s="107" t="s">
        <v>11</v>
      </c>
      <c r="H43" s="107"/>
    </row>
    <row r="44" spans="1:8">
      <c r="A44" s="1" t="s">
        <v>129</v>
      </c>
      <c r="B44" s="6" t="s">
        <v>130</v>
      </c>
      <c r="C44" s="6" t="s">
        <v>131</v>
      </c>
      <c r="D44" s="4">
        <v>386.4</v>
      </c>
      <c r="E44" s="4">
        <v>20</v>
      </c>
      <c r="F44" s="4">
        <v>7728</v>
      </c>
      <c r="G44" s="107" t="s">
        <v>11</v>
      </c>
      <c r="H44" s="107"/>
    </row>
    <row r="45" spans="1:8">
      <c r="A45" s="1" t="s">
        <v>132</v>
      </c>
      <c r="B45" s="6" t="s">
        <v>133</v>
      </c>
      <c r="C45" s="6" t="s">
        <v>134</v>
      </c>
      <c r="D45" s="4">
        <v>119.5</v>
      </c>
      <c r="E45" s="4">
        <v>20</v>
      </c>
      <c r="F45" s="4">
        <v>2390</v>
      </c>
      <c r="G45" s="107" t="s">
        <v>11</v>
      </c>
      <c r="H45" s="107"/>
    </row>
    <row r="46" spans="1:8">
      <c r="A46" s="1" t="s">
        <v>135</v>
      </c>
      <c r="B46" s="6" t="s">
        <v>136</v>
      </c>
      <c r="C46" s="6" t="s">
        <v>137</v>
      </c>
      <c r="D46" s="4">
        <v>292.5</v>
      </c>
      <c r="E46" s="4">
        <v>20</v>
      </c>
      <c r="F46" s="4">
        <v>5850</v>
      </c>
      <c r="G46" s="107" t="s">
        <v>11</v>
      </c>
      <c r="H46" s="107"/>
    </row>
    <row r="47" spans="1:8">
      <c r="A47" s="1" t="s">
        <v>138</v>
      </c>
      <c r="B47" s="6" t="s">
        <v>139</v>
      </c>
      <c r="C47" s="6" t="s">
        <v>140</v>
      </c>
      <c r="D47" s="4">
        <v>53.6</v>
      </c>
      <c r="E47" s="4">
        <v>20</v>
      </c>
      <c r="F47" s="4">
        <v>1072</v>
      </c>
      <c r="G47" s="107" t="s">
        <v>11</v>
      </c>
      <c r="H47" s="107"/>
    </row>
    <row r="48" spans="1:8">
      <c r="A48" s="1" t="s">
        <v>141</v>
      </c>
      <c r="B48" s="6" t="s">
        <v>142</v>
      </c>
      <c r="C48" s="6" t="s">
        <v>143</v>
      </c>
      <c r="D48" s="4">
        <v>144.80000000000001</v>
      </c>
      <c r="E48" s="4">
        <v>20</v>
      </c>
      <c r="F48" s="4">
        <v>2896</v>
      </c>
      <c r="G48" s="107" t="s">
        <v>11</v>
      </c>
      <c r="H48" s="107"/>
    </row>
    <row r="49" spans="1:8">
      <c r="A49" s="1" t="s">
        <v>144</v>
      </c>
      <c r="B49" s="6" t="s">
        <v>145</v>
      </c>
      <c r="C49" s="6" t="s">
        <v>146</v>
      </c>
      <c r="D49" s="4">
        <v>754.6</v>
      </c>
      <c r="E49" s="4">
        <v>20</v>
      </c>
      <c r="F49" s="4">
        <v>15092</v>
      </c>
      <c r="G49" s="107" t="s">
        <v>11</v>
      </c>
      <c r="H49" s="107"/>
    </row>
    <row r="50" spans="1:8">
      <c r="A50" s="1" t="s">
        <v>147</v>
      </c>
      <c r="B50" s="6" t="s">
        <v>148</v>
      </c>
      <c r="C50" s="6" t="s">
        <v>149</v>
      </c>
      <c r="D50" s="4">
        <v>76</v>
      </c>
      <c r="E50" s="4">
        <v>20</v>
      </c>
      <c r="F50" s="4">
        <v>1520</v>
      </c>
      <c r="G50" s="107" t="s">
        <v>11</v>
      </c>
      <c r="H50" s="107"/>
    </row>
    <row r="51" spans="1:8">
      <c r="A51" s="1" t="s">
        <v>150</v>
      </c>
      <c r="B51" s="6" t="s">
        <v>151</v>
      </c>
      <c r="C51" s="6" t="s">
        <v>152</v>
      </c>
      <c r="D51" s="4">
        <v>218.7</v>
      </c>
      <c r="E51" s="4">
        <v>20</v>
      </c>
      <c r="F51" s="4">
        <v>4374</v>
      </c>
      <c r="G51" s="107" t="s">
        <v>11</v>
      </c>
      <c r="H51" s="107"/>
    </row>
    <row r="52" spans="1:8">
      <c r="A52" s="1" t="s">
        <v>153</v>
      </c>
      <c r="B52" s="6" t="s">
        <v>154</v>
      </c>
      <c r="C52" s="6" t="s">
        <v>155</v>
      </c>
      <c r="D52" s="4">
        <v>435.2</v>
      </c>
      <c r="E52" s="4">
        <v>20</v>
      </c>
      <c r="F52" s="4">
        <v>8704</v>
      </c>
      <c r="G52" s="107" t="s">
        <v>11</v>
      </c>
      <c r="H52" s="107"/>
    </row>
    <row r="53" spans="1:8">
      <c r="A53" s="1" t="s">
        <v>156</v>
      </c>
      <c r="B53" s="6" t="s">
        <v>157</v>
      </c>
      <c r="C53" s="6" t="s">
        <v>158</v>
      </c>
      <c r="D53" s="4">
        <v>56.8</v>
      </c>
      <c r="E53" s="4">
        <v>20</v>
      </c>
      <c r="F53" s="4">
        <v>1136</v>
      </c>
      <c r="G53" s="107" t="s">
        <v>11</v>
      </c>
      <c r="H53" s="107"/>
    </row>
    <row r="54" spans="1:8">
      <c r="A54" s="1" t="s">
        <v>159</v>
      </c>
      <c r="B54" s="6" t="s">
        <v>160</v>
      </c>
      <c r="C54" s="6" t="s">
        <v>161</v>
      </c>
      <c r="D54" s="4">
        <v>53</v>
      </c>
      <c r="E54" s="4">
        <v>20</v>
      </c>
      <c r="F54" s="4">
        <v>1060</v>
      </c>
      <c r="G54" s="107" t="s">
        <v>11</v>
      </c>
      <c r="H54" s="107"/>
    </row>
    <row r="55" spans="1:8">
      <c r="A55" s="1" t="s">
        <v>162</v>
      </c>
      <c r="B55" s="6" t="s">
        <v>163</v>
      </c>
      <c r="C55" s="6" t="s">
        <v>164</v>
      </c>
      <c r="D55" s="4">
        <v>1073.9000000000001</v>
      </c>
      <c r="E55" s="4">
        <v>20</v>
      </c>
      <c r="F55" s="4">
        <v>21478</v>
      </c>
      <c r="G55" s="107" t="s">
        <v>11</v>
      </c>
      <c r="H55" s="107"/>
    </row>
    <row r="56" spans="1:8">
      <c r="A56" s="1" t="s">
        <v>165</v>
      </c>
      <c r="B56" s="6" t="s">
        <v>166</v>
      </c>
      <c r="C56" s="6" t="s">
        <v>167</v>
      </c>
      <c r="D56" s="4">
        <v>190</v>
      </c>
      <c r="E56" s="4">
        <v>20</v>
      </c>
      <c r="F56" s="4">
        <v>3800</v>
      </c>
      <c r="G56" s="107" t="s">
        <v>11</v>
      </c>
      <c r="H56" s="107"/>
    </row>
    <row r="57" spans="1:8">
      <c r="A57" s="1" t="s">
        <v>168</v>
      </c>
      <c r="B57" s="6" t="s">
        <v>169</v>
      </c>
      <c r="C57" s="6" t="s">
        <v>170</v>
      </c>
      <c r="D57" s="4">
        <v>63</v>
      </c>
      <c r="E57" s="4">
        <v>20</v>
      </c>
      <c r="F57" s="4">
        <v>1260</v>
      </c>
      <c r="G57" s="107" t="s">
        <v>11</v>
      </c>
      <c r="H57" s="107"/>
    </row>
    <row r="58" spans="1:8">
      <c r="A58" s="1" t="s">
        <v>171</v>
      </c>
      <c r="B58" s="6" t="s">
        <v>172</v>
      </c>
      <c r="C58" s="6" t="s">
        <v>173</v>
      </c>
      <c r="D58" s="4">
        <v>123</v>
      </c>
      <c r="E58" s="4">
        <v>20</v>
      </c>
      <c r="F58" s="4">
        <v>2460</v>
      </c>
      <c r="G58" s="107" t="s">
        <v>11</v>
      </c>
      <c r="H58" s="107"/>
    </row>
    <row r="59" spans="1:8">
      <c r="A59" s="1" t="s">
        <v>174</v>
      </c>
      <c r="B59" s="6" t="s">
        <v>175</v>
      </c>
      <c r="C59" s="6" t="s">
        <v>176</v>
      </c>
      <c r="D59" s="4">
        <v>93</v>
      </c>
      <c r="E59" s="4">
        <v>20</v>
      </c>
      <c r="F59" s="4">
        <v>1860</v>
      </c>
      <c r="G59" s="107" t="s">
        <v>11</v>
      </c>
      <c r="H59" s="107"/>
    </row>
    <row r="60" spans="1:8">
      <c r="A60" s="1" t="s">
        <v>177</v>
      </c>
      <c r="B60" s="6" t="s">
        <v>178</v>
      </c>
      <c r="C60" s="6" t="s">
        <v>179</v>
      </c>
      <c r="D60" s="4">
        <v>70</v>
      </c>
      <c r="E60" s="4">
        <v>20</v>
      </c>
      <c r="F60" s="4">
        <v>1400</v>
      </c>
      <c r="G60" s="107" t="s">
        <v>11</v>
      </c>
      <c r="H60" s="107"/>
    </row>
    <row r="61" spans="1:8">
      <c r="A61" s="1" t="s">
        <v>180</v>
      </c>
      <c r="B61" s="6" t="s">
        <v>181</v>
      </c>
      <c r="C61" s="6" t="s">
        <v>182</v>
      </c>
      <c r="D61" s="4">
        <v>53</v>
      </c>
      <c r="E61" s="4">
        <v>20</v>
      </c>
      <c r="F61" s="4">
        <v>1060</v>
      </c>
      <c r="G61" s="107" t="s">
        <v>11</v>
      </c>
      <c r="H61" s="107"/>
    </row>
    <row r="62" spans="1:8">
      <c r="A62" s="1" t="s">
        <v>183</v>
      </c>
      <c r="B62" s="6" t="s">
        <v>184</v>
      </c>
      <c r="C62" s="6" t="s">
        <v>185</v>
      </c>
      <c r="D62" s="4">
        <v>1297.0999999999999</v>
      </c>
      <c r="E62" s="4">
        <v>20</v>
      </c>
      <c r="F62" s="4">
        <v>25942</v>
      </c>
      <c r="G62" s="107" t="s">
        <v>11</v>
      </c>
      <c r="H62" s="107"/>
    </row>
    <row r="63" spans="1:8">
      <c r="A63" s="1" t="s">
        <v>186</v>
      </c>
      <c r="B63" s="6" t="s">
        <v>187</v>
      </c>
      <c r="C63" s="6" t="s">
        <v>188</v>
      </c>
      <c r="D63" s="4">
        <v>72</v>
      </c>
      <c r="E63" s="4">
        <v>20</v>
      </c>
      <c r="F63" s="4">
        <v>1440</v>
      </c>
      <c r="G63" s="107" t="s">
        <v>11</v>
      </c>
      <c r="H63" s="107"/>
    </row>
    <row r="64" spans="1:8">
      <c r="A64" s="1" t="s">
        <v>189</v>
      </c>
      <c r="B64" s="6" t="s">
        <v>190</v>
      </c>
      <c r="C64" s="6" t="s">
        <v>191</v>
      </c>
      <c r="D64" s="4">
        <v>51.9</v>
      </c>
      <c r="E64" s="4">
        <v>20</v>
      </c>
      <c r="F64" s="4">
        <v>1038</v>
      </c>
      <c r="G64" s="107" t="s">
        <v>11</v>
      </c>
      <c r="H64" s="107"/>
    </row>
    <row r="65" spans="1:8">
      <c r="A65" s="1" t="s">
        <v>192</v>
      </c>
      <c r="B65" s="6" t="s">
        <v>193</v>
      </c>
      <c r="C65" s="6" t="s">
        <v>194</v>
      </c>
      <c r="D65" s="4">
        <v>144.69999999999999</v>
      </c>
      <c r="E65" s="4">
        <v>20</v>
      </c>
      <c r="F65" s="4">
        <v>2894</v>
      </c>
      <c r="G65" s="107" t="s">
        <v>11</v>
      </c>
      <c r="H65" s="107"/>
    </row>
    <row r="66" spans="1:8">
      <c r="A66" s="1" t="s">
        <v>195</v>
      </c>
      <c r="B66" s="6" t="s">
        <v>196</v>
      </c>
      <c r="C66" s="6" t="s">
        <v>197</v>
      </c>
      <c r="D66" s="4">
        <v>190.1</v>
      </c>
      <c r="E66" s="4">
        <v>20</v>
      </c>
      <c r="F66" s="4">
        <v>3802</v>
      </c>
      <c r="G66" s="107" t="s">
        <v>11</v>
      </c>
      <c r="H66" s="107"/>
    </row>
    <row r="67" spans="1:8">
      <c r="A67" s="1" t="s">
        <v>198</v>
      </c>
      <c r="B67" s="6" t="s">
        <v>199</v>
      </c>
      <c r="C67" s="6" t="s">
        <v>200</v>
      </c>
      <c r="D67" s="4">
        <v>105</v>
      </c>
      <c r="E67" s="4">
        <v>20</v>
      </c>
      <c r="F67" s="4">
        <v>2100</v>
      </c>
      <c r="G67" s="107" t="s">
        <v>11</v>
      </c>
      <c r="H67" s="107"/>
    </row>
    <row r="68" spans="1:8">
      <c r="A68" s="1" t="s">
        <v>201</v>
      </c>
      <c r="B68" s="6" t="s">
        <v>202</v>
      </c>
      <c r="C68" s="6" t="s">
        <v>203</v>
      </c>
      <c r="D68" s="4">
        <v>125.4</v>
      </c>
      <c r="E68" s="4">
        <v>20</v>
      </c>
      <c r="F68" s="4">
        <v>2508</v>
      </c>
      <c r="G68" s="107" t="s">
        <v>11</v>
      </c>
      <c r="H68" s="107"/>
    </row>
    <row r="69" spans="1:8">
      <c r="A69" s="1" t="s">
        <v>204</v>
      </c>
      <c r="B69" s="6" t="s">
        <v>205</v>
      </c>
      <c r="C69" s="6" t="s">
        <v>206</v>
      </c>
      <c r="D69" s="4">
        <v>469.2</v>
      </c>
      <c r="E69" s="4">
        <v>20</v>
      </c>
      <c r="F69" s="4">
        <v>9384</v>
      </c>
      <c r="G69" s="107" t="s">
        <v>11</v>
      </c>
      <c r="H69" s="107"/>
    </row>
    <row r="70" spans="1:8">
      <c r="A70" s="1" t="s">
        <v>207</v>
      </c>
      <c r="B70" s="6" t="s">
        <v>208</v>
      </c>
      <c r="C70" s="6" t="s">
        <v>209</v>
      </c>
      <c r="D70" s="4">
        <v>141.9</v>
      </c>
      <c r="E70" s="4">
        <v>20</v>
      </c>
      <c r="F70" s="4">
        <v>2838</v>
      </c>
      <c r="G70" s="108" t="s">
        <v>11</v>
      </c>
      <c r="H70" s="108"/>
    </row>
    <row r="71" spans="1:8">
      <c r="A71" s="1" t="s">
        <v>210</v>
      </c>
      <c r="B71" s="6" t="s">
        <v>211</v>
      </c>
      <c r="C71" s="6" t="s">
        <v>212</v>
      </c>
      <c r="D71" s="4">
        <v>395.9</v>
      </c>
      <c r="E71" s="4">
        <v>20</v>
      </c>
      <c r="F71" s="4">
        <v>7918</v>
      </c>
      <c r="G71" s="109"/>
      <c r="H71" s="109"/>
    </row>
  </sheetData>
  <mergeCells count="71">
    <mergeCell ref="G6:H6"/>
    <mergeCell ref="A1:H1"/>
    <mergeCell ref="A2:H2"/>
    <mergeCell ref="G3:H3"/>
    <mergeCell ref="G4:H4"/>
    <mergeCell ref="G5:H5"/>
    <mergeCell ref="G18:H18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30:H30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42:H42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54:H54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66:H66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7:H67"/>
    <mergeCell ref="G68:H68"/>
    <mergeCell ref="G69:H69"/>
    <mergeCell ref="G70:H70"/>
    <mergeCell ref="G71:H7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topLeftCell="A16" workbookViewId="0">
      <selection activeCell="H3" sqref="H3:H30"/>
    </sheetView>
  </sheetViews>
  <sheetFormatPr defaultRowHeight="13.5"/>
  <cols>
    <col min="2" max="2" width="29.25" style="15" customWidth="1"/>
    <col min="4" max="4" width="20.625" style="15" customWidth="1"/>
    <col min="5" max="5" width="21" style="15" customWidth="1"/>
    <col min="8" max="8" width="30.875" customWidth="1"/>
  </cols>
  <sheetData>
    <row r="1" spans="1:8" ht="23.25" thickBot="1">
      <c r="A1" s="114" t="s">
        <v>213</v>
      </c>
      <c r="B1" s="114"/>
      <c r="C1" s="114"/>
      <c r="D1" s="114"/>
      <c r="E1" s="114"/>
      <c r="F1" s="114"/>
      <c r="G1" s="114"/>
      <c r="H1" s="114"/>
    </row>
    <row r="2" spans="1:8" ht="14.25" thickBot="1">
      <c r="A2" s="7" t="s">
        <v>214</v>
      </c>
      <c r="B2" s="13" t="s">
        <v>3</v>
      </c>
      <c r="C2" s="8" t="s">
        <v>4</v>
      </c>
      <c r="D2" s="13" t="s">
        <v>215</v>
      </c>
      <c r="E2" s="13" t="s">
        <v>216</v>
      </c>
      <c r="F2" s="8" t="s">
        <v>5</v>
      </c>
      <c r="G2" s="8" t="s">
        <v>6</v>
      </c>
      <c r="H2" s="8" t="s">
        <v>7</v>
      </c>
    </row>
    <row r="3" spans="1:8" ht="14.25" thickBot="1">
      <c r="A3" s="7" t="s">
        <v>217</v>
      </c>
      <c r="B3" s="13" t="s">
        <v>310</v>
      </c>
      <c r="C3" s="8" t="s">
        <v>218</v>
      </c>
      <c r="D3" s="13" t="s">
        <v>256</v>
      </c>
      <c r="E3" s="13" t="s">
        <v>282</v>
      </c>
      <c r="F3" s="9">
        <v>73.5</v>
      </c>
      <c r="G3" s="9">
        <v>20</v>
      </c>
      <c r="H3" s="9">
        <v>1470</v>
      </c>
    </row>
    <row r="4" spans="1:8" ht="14.25" thickBot="1">
      <c r="A4" s="7" t="s">
        <v>217</v>
      </c>
      <c r="B4" s="13" t="s">
        <v>311</v>
      </c>
      <c r="C4" s="8" t="s">
        <v>219</v>
      </c>
      <c r="D4" s="13" t="s">
        <v>257</v>
      </c>
      <c r="E4" s="13" t="s">
        <v>283</v>
      </c>
      <c r="F4" s="9">
        <v>73</v>
      </c>
      <c r="G4" s="9">
        <v>20</v>
      </c>
      <c r="H4" s="9">
        <v>1460</v>
      </c>
    </row>
    <row r="5" spans="1:8" ht="14.25" thickBot="1">
      <c r="A5" s="7" t="s">
        <v>217</v>
      </c>
      <c r="B5" s="13" t="s">
        <v>312</v>
      </c>
      <c r="C5" s="8" t="s">
        <v>220</v>
      </c>
      <c r="D5" s="13" t="s">
        <v>258</v>
      </c>
      <c r="E5" s="13" t="s">
        <v>284</v>
      </c>
      <c r="F5" s="9">
        <v>98.2</v>
      </c>
      <c r="G5" s="9">
        <v>20</v>
      </c>
      <c r="H5" s="9">
        <v>1964</v>
      </c>
    </row>
    <row r="6" spans="1:8" ht="14.25" thickBot="1">
      <c r="A6" s="7" t="s">
        <v>217</v>
      </c>
      <c r="B6" s="13" t="s">
        <v>313</v>
      </c>
      <c r="C6" s="8" t="s">
        <v>221</v>
      </c>
      <c r="D6" s="13" t="s">
        <v>259</v>
      </c>
      <c r="E6" s="13" t="s">
        <v>285</v>
      </c>
      <c r="F6" s="9">
        <v>92.3</v>
      </c>
      <c r="G6" s="9">
        <v>20</v>
      </c>
      <c r="H6" s="9">
        <v>1846</v>
      </c>
    </row>
    <row r="7" spans="1:8" ht="14.25" thickBot="1">
      <c r="A7" s="7" t="s">
        <v>217</v>
      </c>
      <c r="B7" s="13" t="s">
        <v>314</v>
      </c>
      <c r="C7" s="8" t="s">
        <v>222</v>
      </c>
      <c r="D7" s="13" t="s">
        <v>260</v>
      </c>
      <c r="E7" s="13" t="s">
        <v>286</v>
      </c>
      <c r="F7" s="9">
        <v>53.4</v>
      </c>
      <c r="G7" s="9">
        <v>20</v>
      </c>
      <c r="H7" s="9">
        <v>1068</v>
      </c>
    </row>
    <row r="8" spans="1:8" ht="14.25" thickBot="1">
      <c r="A8" s="7" t="s">
        <v>223</v>
      </c>
      <c r="B8" s="13" t="s">
        <v>315</v>
      </c>
      <c r="C8" s="8" t="s">
        <v>224</v>
      </c>
      <c r="D8" s="13" t="s">
        <v>261</v>
      </c>
      <c r="E8" s="13" t="s">
        <v>287</v>
      </c>
      <c r="F8" s="9">
        <v>108.15</v>
      </c>
      <c r="G8" s="9">
        <v>20</v>
      </c>
      <c r="H8" s="9">
        <v>2163</v>
      </c>
    </row>
    <row r="9" spans="1:8" ht="14.25" thickBot="1">
      <c r="A9" s="7" t="s">
        <v>225</v>
      </c>
      <c r="B9" s="13" t="s">
        <v>316</v>
      </c>
      <c r="C9" s="8" t="s">
        <v>226</v>
      </c>
      <c r="D9" s="13" t="s">
        <v>262</v>
      </c>
      <c r="E9" s="13" t="s">
        <v>288</v>
      </c>
      <c r="F9" s="9">
        <v>323.29000000000002</v>
      </c>
      <c r="G9" s="9">
        <v>20</v>
      </c>
      <c r="H9" s="9">
        <v>6465.8</v>
      </c>
    </row>
    <row r="10" spans="1:8" ht="14.25" thickBot="1">
      <c r="A10" s="7" t="s">
        <v>227</v>
      </c>
      <c r="B10" s="13" t="s">
        <v>317</v>
      </c>
      <c r="C10" s="8" t="s">
        <v>228</v>
      </c>
      <c r="D10" s="13" t="s">
        <v>263</v>
      </c>
      <c r="E10" s="13" t="s">
        <v>289</v>
      </c>
      <c r="F10" s="9">
        <v>123.54</v>
      </c>
      <c r="G10" s="9">
        <v>20</v>
      </c>
      <c r="H10" s="9">
        <v>2470.8000000000002</v>
      </c>
    </row>
    <row r="11" spans="1:8" ht="14.25" thickBot="1">
      <c r="A11" s="7" t="s">
        <v>227</v>
      </c>
      <c r="B11" s="13" t="s">
        <v>318</v>
      </c>
      <c r="C11" s="8" t="s">
        <v>229</v>
      </c>
      <c r="D11" s="13" t="s">
        <v>264</v>
      </c>
      <c r="E11" s="13" t="s">
        <v>290</v>
      </c>
      <c r="F11" s="9">
        <v>236.56</v>
      </c>
      <c r="G11" s="9">
        <v>20</v>
      </c>
      <c r="H11" s="9">
        <v>4731.2</v>
      </c>
    </row>
    <row r="12" spans="1:8" ht="14.25" thickBot="1">
      <c r="A12" s="7" t="s">
        <v>230</v>
      </c>
      <c r="B12" s="13" t="s">
        <v>319</v>
      </c>
      <c r="C12" s="8" t="s">
        <v>231</v>
      </c>
      <c r="D12" s="13" t="s">
        <v>265</v>
      </c>
      <c r="E12" s="13" t="s">
        <v>291</v>
      </c>
      <c r="F12" s="9">
        <v>133.66</v>
      </c>
      <c r="G12" s="9">
        <v>20</v>
      </c>
      <c r="H12" s="9">
        <v>2673.2</v>
      </c>
    </row>
    <row r="13" spans="1:8" ht="14.25" thickBot="1">
      <c r="A13" s="7" t="s">
        <v>230</v>
      </c>
      <c r="B13" s="13" t="s">
        <v>320</v>
      </c>
      <c r="C13" s="8" t="s">
        <v>232</v>
      </c>
      <c r="D13" s="13" t="s">
        <v>233</v>
      </c>
      <c r="E13" s="13" t="s">
        <v>292</v>
      </c>
      <c r="F13" s="9">
        <v>361.74</v>
      </c>
      <c r="G13" s="9">
        <v>20</v>
      </c>
      <c r="H13" s="9">
        <v>7234.8</v>
      </c>
    </row>
    <row r="14" spans="1:8" ht="14.25" thickBot="1">
      <c r="A14" s="7" t="s">
        <v>234</v>
      </c>
      <c r="B14" s="13" t="s">
        <v>321</v>
      </c>
      <c r="C14" s="8" t="s">
        <v>125</v>
      </c>
      <c r="D14" s="13" t="s">
        <v>235</v>
      </c>
      <c r="E14" s="13" t="s">
        <v>293</v>
      </c>
      <c r="F14" s="9">
        <v>321</v>
      </c>
      <c r="G14" s="9">
        <v>20</v>
      </c>
      <c r="H14" s="9">
        <v>6420</v>
      </c>
    </row>
    <row r="15" spans="1:8" ht="14.25" thickBot="1">
      <c r="A15" s="7" t="s">
        <v>236</v>
      </c>
      <c r="B15" s="13" t="s">
        <v>322</v>
      </c>
      <c r="C15" s="8" t="s">
        <v>23</v>
      </c>
      <c r="D15" s="13" t="s">
        <v>266</v>
      </c>
      <c r="E15" s="13" t="s">
        <v>294</v>
      </c>
      <c r="F15" s="9">
        <v>107.65</v>
      </c>
      <c r="G15" s="9">
        <v>20</v>
      </c>
      <c r="H15" s="9">
        <v>2153</v>
      </c>
    </row>
    <row r="16" spans="1:8" ht="14.25" thickBot="1">
      <c r="A16" s="7" t="s">
        <v>236</v>
      </c>
      <c r="B16" s="13" t="s">
        <v>323</v>
      </c>
      <c r="C16" s="8" t="s">
        <v>237</v>
      </c>
      <c r="D16" s="13" t="s">
        <v>267</v>
      </c>
      <c r="E16" s="13" t="s">
        <v>295</v>
      </c>
      <c r="F16" s="9">
        <v>94</v>
      </c>
      <c r="G16" s="9">
        <v>20</v>
      </c>
      <c r="H16" s="9">
        <v>1880</v>
      </c>
    </row>
    <row r="17" spans="1:8" ht="14.25" thickBot="1">
      <c r="A17" s="7" t="s">
        <v>238</v>
      </c>
      <c r="B17" s="13" t="s">
        <v>324</v>
      </c>
      <c r="C17" s="8" t="s">
        <v>239</v>
      </c>
      <c r="D17" s="13" t="s">
        <v>268</v>
      </c>
      <c r="E17" s="13" t="s">
        <v>296</v>
      </c>
      <c r="F17" s="9">
        <v>100.15</v>
      </c>
      <c r="G17" s="9">
        <v>20</v>
      </c>
      <c r="H17" s="9">
        <v>2003</v>
      </c>
    </row>
    <row r="18" spans="1:8" ht="14.25" thickBot="1">
      <c r="A18" s="7" t="s">
        <v>238</v>
      </c>
      <c r="B18" s="13" t="s">
        <v>325</v>
      </c>
      <c r="C18" s="8" t="s">
        <v>240</v>
      </c>
      <c r="D18" s="13" t="s">
        <v>269</v>
      </c>
      <c r="E18" s="13" t="s">
        <v>297</v>
      </c>
      <c r="F18" s="9">
        <v>429</v>
      </c>
      <c r="G18" s="9">
        <v>20</v>
      </c>
      <c r="H18" s="9">
        <v>8580</v>
      </c>
    </row>
    <row r="19" spans="1:8" ht="14.25" thickBot="1">
      <c r="A19" s="7" t="s">
        <v>241</v>
      </c>
      <c r="B19" s="13" t="s">
        <v>326</v>
      </c>
      <c r="C19" s="8" t="s">
        <v>242</v>
      </c>
      <c r="D19" s="13" t="s">
        <v>270</v>
      </c>
      <c r="E19" s="13" t="s">
        <v>298</v>
      </c>
      <c r="F19" s="9">
        <v>168.32</v>
      </c>
      <c r="G19" s="9">
        <v>20</v>
      </c>
      <c r="H19" s="9">
        <v>3366.4</v>
      </c>
    </row>
    <row r="20" spans="1:8" ht="14.25" thickBot="1">
      <c r="A20" s="7" t="s">
        <v>241</v>
      </c>
      <c r="B20" s="13" t="s">
        <v>327</v>
      </c>
      <c r="C20" s="8" t="s">
        <v>243</v>
      </c>
      <c r="D20" s="13" t="s">
        <v>271</v>
      </c>
      <c r="E20" s="13" t="s">
        <v>299</v>
      </c>
      <c r="F20" s="9">
        <v>177.88</v>
      </c>
      <c r="G20" s="9">
        <v>20</v>
      </c>
      <c r="H20" s="9">
        <v>3557.6</v>
      </c>
    </row>
    <row r="21" spans="1:8" ht="14.25" thickBot="1">
      <c r="A21" s="7" t="s">
        <v>244</v>
      </c>
      <c r="B21" s="13" t="s">
        <v>328</v>
      </c>
      <c r="C21" s="8" t="s">
        <v>245</v>
      </c>
      <c r="D21" s="13" t="s">
        <v>272</v>
      </c>
      <c r="E21" s="13" t="s">
        <v>300</v>
      </c>
      <c r="F21" s="9">
        <v>286</v>
      </c>
      <c r="G21" s="9">
        <v>20</v>
      </c>
      <c r="H21" s="9">
        <v>5720</v>
      </c>
    </row>
    <row r="22" spans="1:8" ht="14.25" thickBot="1">
      <c r="A22" s="7" t="s">
        <v>246</v>
      </c>
      <c r="B22" s="13" t="s">
        <v>329</v>
      </c>
      <c r="C22" s="8" t="s">
        <v>146</v>
      </c>
      <c r="D22" s="13" t="s">
        <v>273</v>
      </c>
      <c r="E22" s="13" t="s">
        <v>301</v>
      </c>
      <c r="F22" s="9">
        <v>492.82</v>
      </c>
      <c r="G22" s="9">
        <v>20</v>
      </c>
      <c r="H22" s="9">
        <v>9856.4</v>
      </c>
    </row>
    <row r="23" spans="1:8" ht="14.25" thickBot="1">
      <c r="A23" s="7" t="s">
        <v>246</v>
      </c>
      <c r="B23" s="13" t="s">
        <v>330</v>
      </c>
      <c r="C23" s="8" t="s">
        <v>140</v>
      </c>
      <c r="D23" s="13" t="s">
        <v>274</v>
      </c>
      <c r="E23" s="13" t="s">
        <v>302</v>
      </c>
      <c r="F23" s="9">
        <v>317</v>
      </c>
      <c r="G23" s="9">
        <v>20</v>
      </c>
      <c r="H23" s="9">
        <v>6340</v>
      </c>
    </row>
    <row r="24" spans="1:8" ht="14.25" thickBot="1">
      <c r="A24" s="7" t="s">
        <v>246</v>
      </c>
      <c r="B24" s="13" t="s">
        <v>331</v>
      </c>
      <c r="C24" s="8" t="s">
        <v>86</v>
      </c>
      <c r="D24" s="13" t="s">
        <v>275</v>
      </c>
      <c r="E24" s="13" t="s">
        <v>303</v>
      </c>
      <c r="F24" s="9">
        <v>146.69999999999999</v>
      </c>
      <c r="G24" s="9">
        <v>20</v>
      </c>
      <c r="H24" s="9">
        <v>2934</v>
      </c>
    </row>
    <row r="25" spans="1:8" ht="14.25" thickBot="1">
      <c r="A25" s="7" t="s">
        <v>247</v>
      </c>
      <c r="B25" s="13" t="s">
        <v>332</v>
      </c>
      <c r="C25" s="8" t="s">
        <v>185</v>
      </c>
      <c r="D25" s="13" t="s">
        <v>276</v>
      </c>
      <c r="E25" s="13" t="s">
        <v>304</v>
      </c>
      <c r="F25" s="9">
        <v>115.85</v>
      </c>
      <c r="G25" s="9">
        <v>20</v>
      </c>
      <c r="H25" s="9">
        <v>2317</v>
      </c>
    </row>
    <row r="26" spans="1:8" ht="14.25" thickBot="1">
      <c r="A26" s="7" t="s">
        <v>248</v>
      </c>
      <c r="B26" s="13" t="s">
        <v>333</v>
      </c>
      <c r="C26" s="8" t="s">
        <v>249</v>
      </c>
      <c r="D26" s="13" t="s">
        <v>277</v>
      </c>
      <c r="E26" s="13" t="s">
        <v>305</v>
      </c>
      <c r="F26" s="9">
        <v>234.15</v>
      </c>
      <c r="G26" s="9">
        <v>20</v>
      </c>
      <c r="H26" s="9">
        <v>4683</v>
      </c>
    </row>
    <row r="27" spans="1:8" ht="14.25" thickBot="1">
      <c r="A27" s="7" t="s">
        <v>250</v>
      </c>
      <c r="B27" s="13" t="s">
        <v>334</v>
      </c>
      <c r="C27" s="8" t="s">
        <v>251</v>
      </c>
      <c r="D27" s="13" t="s">
        <v>278</v>
      </c>
      <c r="E27" s="13" t="s">
        <v>306</v>
      </c>
      <c r="F27" s="9">
        <v>180</v>
      </c>
      <c r="G27" s="9">
        <v>20</v>
      </c>
      <c r="H27" s="9">
        <v>3600</v>
      </c>
    </row>
    <row r="28" spans="1:8" ht="14.25" thickBot="1">
      <c r="A28" s="7" t="s">
        <v>250</v>
      </c>
      <c r="B28" s="13" t="s">
        <v>335</v>
      </c>
      <c r="C28" s="8" t="s">
        <v>252</v>
      </c>
      <c r="D28" s="13" t="s">
        <v>279</v>
      </c>
      <c r="E28" s="13" t="s">
        <v>307</v>
      </c>
      <c r="F28" s="9">
        <v>288.48</v>
      </c>
      <c r="G28" s="9">
        <v>20</v>
      </c>
      <c r="H28" s="9">
        <v>5769.6</v>
      </c>
    </row>
    <row r="29" spans="1:8" ht="14.25" thickBot="1">
      <c r="A29" s="7" t="s">
        <v>250</v>
      </c>
      <c r="B29" s="13" t="s">
        <v>336</v>
      </c>
      <c r="C29" s="8" t="s">
        <v>253</v>
      </c>
      <c r="D29" s="13" t="s">
        <v>280</v>
      </c>
      <c r="E29" s="13" t="s">
        <v>308</v>
      </c>
      <c r="F29" s="9">
        <v>290.68</v>
      </c>
      <c r="G29" s="9">
        <v>20</v>
      </c>
      <c r="H29" s="9">
        <v>5813.6</v>
      </c>
    </row>
    <row r="30" spans="1:8" ht="14.25" thickBot="1">
      <c r="A30" s="7" t="s">
        <v>254</v>
      </c>
      <c r="B30" s="13" t="s">
        <v>337</v>
      </c>
      <c r="C30" s="8" t="s">
        <v>255</v>
      </c>
      <c r="D30" s="13" t="s">
        <v>281</v>
      </c>
      <c r="E30" s="13" t="s">
        <v>309</v>
      </c>
      <c r="F30" s="9">
        <v>118.23</v>
      </c>
      <c r="G30" s="9">
        <v>20</v>
      </c>
      <c r="H30" s="9">
        <v>2364.6</v>
      </c>
    </row>
    <row r="31" spans="1:8" ht="14.25" thickBot="1">
      <c r="A31" s="10" t="s">
        <v>9</v>
      </c>
      <c r="B31" s="14"/>
      <c r="C31" s="11"/>
      <c r="D31" s="14"/>
      <c r="E31" s="14"/>
      <c r="F31" s="11">
        <v>5545.25</v>
      </c>
      <c r="G31" s="11"/>
      <c r="H31" s="9">
        <v>110905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7"/>
  <sheetViews>
    <sheetView topLeftCell="A31" workbookViewId="0">
      <selection activeCell="F3" sqref="F3:F46"/>
    </sheetView>
  </sheetViews>
  <sheetFormatPr defaultRowHeight="13.5"/>
  <cols>
    <col min="1" max="1" width="16" customWidth="1"/>
    <col min="3" max="3" width="25.75" customWidth="1"/>
    <col min="4" max="4" width="26.375" customWidth="1"/>
    <col min="5" max="5" width="21.25" customWidth="1"/>
    <col min="6" max="6" width="17.25" customWidth="1"/>
  </cols>
  <sheetData>
    <row r="1" spans="1:6" ht="22.5">
      <c r="A1" s="115" t="s">
        <v>338</v>
      </c>
      <c r="B1" s="115"/>
      <c r="C1" s="115"/>
      <c r="D1" s="115"/>
      <c r="E1" s="115"/>
      <c r="F1" s="115"/>
    </row>
    <row r="2" spans="1:6" ht="18.75">
      <c r="A2" s="16" t="s">
        <v>3</v>
      </c>
      <c r="B2" s="16" t="s">
        <v>4</v>
      </c>
      <c r="C2" s="16" t="s">
        <v>339</v>
      </c>
      <c r="D2" s="17" t="s">
        <v>216</v>
      </c>
      <c r="E2" s="18" t="s">
        <v>340</v>
      </c>
      <c r="F2" s="18" t="s">
        <v>341</v>
      </c>
    </row>
    <row r="3" spans="1:6" ht="18.75">
      <c r="A3" s="19" t="s">
        <v>342</v>
      </c>
      <c r="B3" s="19" t="s">
        <v>343</v>
      </c>
      <c r="C3" s="19" t="s">
        <v>344</v>
      </c>
      <c r="D3" s="19" t="s">
        <v>345</v>
      </c>
      <c r="E3" s="19">
        <v>360.4</v>
      </c>
      <c r="F3" s="19">
        <f t="shared" ref="F3:F46" si="0">E3*20</f>
        <v>7208</v>
      </c>
    </row>
    <row r="4" spans="1:6" ht="18.75">
      <c r="A4" s="19" t="s">
        <v>346</v>
      </c>
      <c r="B4" s="19" t="s">
        <v>347</v>
      </c>
      <c r="C4" s="19" t="s">
        <v>348</v>
      </c>
      <c r="D4" s="19" t="s">
        <v>349</v>
      </c>
      <c r="E4" s="19">
        <v>51</v>
      </c>
      <c r="F4" s="19">
        <f t="shared" si="0"/>
        <v>1020</v>
      </c>
    </row>
    <row r="5" spans="1:6" ht="18.75">
      <c r="A5" s="19" t="s">
        <v>350</v>
      </c>
      <c r="B5" s="19" t="s">
        <v>351</v>
      </c>
      <c r="C5" s="19" t="s">
        <v>352</v>
      </c>
      <c r="D5" s="19" t="s">
        <v>353</v>
      </c>
      <c r="E5" s="19">
        <v>153.94</v>
      </c>
      <c r="F5" s="19">
        <f t="shared" si="0"/>
        <v>3078.8</v>
      </c>
    </row>
    <row r="6" spans="1:6" ht="18.75">
      <c r="A6" s="19" t="s">
        <v>354</v>
      </c>
      <c r="B6" s="19" t="s">
        <v>355</v>
      </c>
      <c r="C6" s="19" t="s">
        <v>356</v>
      </c>
      <c r="D6" s="19" t="s">
        <v>357</v>
      </c>
      <c r="E6" s="19">
        <v>102</v>
      </c>
      <c r="F6" s="19">
        <f t="shared" si="0"/>
        <v>2040</v>
      </c>
    </row>
    <row r="7" spans="1:6" ht="18.75">
      <c r="A7" s="19" t="s">
        <v>358</v>
      </c>
      <c r="B7" s="19" t="s">
        <v>359</v>
      </c>
      <c r="C7" s="19" t="s">
        <v>360</v>
      </c>
      <c r="D7" s="19" t="s">
        <v>361</v>
      </c>
      <c r="E7" s="19">
        <v>65</v>
      </c>
      <c r="F7" s="19">
        <f t="shared" si="0"/>
        <v>1300</v>
      </c>
    </row>
    <row r="8" spans="1:6" ht="18.75">
      <c r="A8" s="19" t="s">
        <v>362</v>
      </c>
      <c r="B8" s="19" t="s">
        <v>363</v>
      </c>
      <c r="C8" s="19" t="s">
        <v>364</v>
      </c>
      <c r="D8" s="19" t="s">
        <v>365</v>
      </c>
      <c r="E8" s="19">
        <v>126</v>
      </c>
      <c r="F8" s="19">
        <f t="shared" si="0"/>
        <v>2520</v>
      </c>
    </row>
    <row r="9" spans="1:6" ht="18.75">
      <c r="A9" s="19" t="s">
        <v>366</v>
      </c>
      <c r="B9" s="19" t="s">
        <v>367</v>
      </c>
      <c r="C9" s="19" t="s">
        <v>368</v>
      </c>
      <c r="D9" s="19" t="s">
        <v>369</v>
      </c>
      <c r="E9" s="19">
        <v>65.510000000000005</v>
      </c>
      <c r="F9" s="19">
        <f t="shared" si="0"/>
        <v>1310.2</v>
      </c>
    </row>
    <row r="10" spans="1:6" ht="18.75">
      <c r="A10" s="19" t="s">
        <v>370</v>
      </c>
      <c r="B10" s="19" t="s">
        <v>371</v>
      </c>
      <c r="C10" s="19" t="s">
        <v>372</v>
      </c>
      <c r="D10" s="19" t="s">
        <v>373</v>
      </c>
      <c r="E10" s="19">
        <v>81.400000000000006</v>
      </c>
      <c r="F10" s="19">
        <f t="shared" si="0"/>
        <v>1628</v>
      </c>
    </row>
    <row r="11" spans="1:6" ht="18.75">
      <c r="A11" s="19" t="s">
        <v>374</v>
      </c>
      <c r="B11" s="19" t="s">
        <v>375</v>
      </c>
      <c r="C11" s="19" t="s">
        <v>376</v>
      </c>
      <c r="D11" s="19" t="s">
        <v>377</v>
      </c>
      <c r="E11" s="19">
        <v>200.12</v>
      </c>
      <c r="F11" s="19">
        <f t="shared" si="0"/>
        <v>4002.4</v>
      </c>
    </row>
    <row r="12" spans="1:6" ht="18.75">
      <c r="A12" s="19" t="s">
        <v>378</v>
      </c>
      <c r="B12" s="19" t="s">
        <v>379</v>
      </c>
      <c r="C12" s="19" t="s">
        <v>380</v>
      </c>
      <c r="D12" s="19" t="s">
        <v>381</v>
      </c>
      <c r="E12" s="19">
        <v>65.2</v>
      </c>
      <c r="F12" s="19">
        <f t="shared" si="0"/>
        <v>1304</v>
      </c>
    </row>
    <row r="13" spans="1:6" ht="18.75">
      <c r="A13" s="19" t="s">
        <v>382</v>
      </c>
      <c r="B13" s="19" t="s">
        <v>383</v>
      </c>
      <c r="C13" s="19" t="s">
        <v>384</v>
      </c>
      <c r="D13" s="19" t="s">
        <v>385</v>
      </c>
      <c r="E13" s="19">
        <v>96.77</v>
      </c>
      <c r="F13" s="19">
        <f t="shared" si="0"/>
        <v>1935.3999999999999</v>
      </c>
    </row>
    <row r="14" spans="1:6" ht="18.75">
      <c r="A14" s="19" t="s">
        <v>386</v>
      </c>
      <c r="B14" s="19" t="s">
        <v>387</v>
      </c>
      <c r="C14" s="19" t="s">
        <v>388</v>
      </c>
      <c r="D14" s="19" t="s">
        <v>389</v>
      </c>
      <c r="E14" s="19">
        <v>67.400000000000006</v>
      </c>
      <c r="F14" s="19">
        <f t="shared" si="0"/>
        <v>1348</v>
      </c>
    </row>
    <row r="15" spans="1:6" ht="18.75">
      <c r="A15" s="19" t="s">
        <v>390</v>
      </c>
      <c r="B15" s="19" t="s">
        <v>391</v>
      </c>
      <c r="C15" s="19" t="s">
        <v>392</v>
      </c>
      <c r="D15" s="19" t="s">
        <v>393</v>
      </c>
      <c r="E15" s="19">
        <v>110.11</v>
      </c>
      <c r="F15" s="19">
        <f t="shared" si="0"/>
        <v>2202.1999999999998</v>
      </c>
    </row>
    <row r="16" spans="1:6" ht="18.75">
      <c r="A16" s="19" t="s">
        <v>394</v>
      </c>
      <c r="B16" s="19" t="s">
        <v>395</v>
      </c>
      <c r="C16" s="19" t="s">
        <v>396</v>
      </c>
      <c r="D16" s="19" t="s">
        <v>397</v>
      </c>
      <c r="E16" s="19">
        <v>115</v>
      </c>
      <c r="F16" s="19">
        <f t="shared" si="0"/>
        <v>2300</v>
      </c>
    </row>
    <row r="17" spans="1:6" ht="18.75">
      <c r="A17" s="19" t="s">
        <v>398</v>
      </c>
      <c r="B17" s="19" t="s">
        <v>399</v>
      </c>
      <c r="C17" s="19" t="s">
        <v>400</v>
      </c>
      <c r="D17" s="19" t="s">
        <v>401</v>
      </c>
      <c r="E17" s="19">
        <v>158.55000000000001</v>
      </c>
      <c r="F17" s="19">
        <f t="shared" si="0"/>
        <v>3171</v>
      </c>
    </row>
    <row r="18" spans="1:6" ht="18.75">
      <c r="A18" s="19" t="s">
        <v>402</v>
      </c>
      <c r="B18" s="19" t="s">
        <v>403</v>
      </c>
      <c r="C18" s="19" t="s">
        <v>404</v>
      </c>
      <c r="D18" s="19" t="s">
        <v>405</v>
      </c>
      <c r="E18" s="19">
        <v>63.55</v>
      </c>
      <c r="F18" s="19">
        <f t="shared" si="0"/>
        <v>1271</v>
      </c>
    </row>
    <row r="19" spans="1:6" ht="18.75">
      <c r="A19" s="19" t="s">
        <v>406</v>
      </c>
      <c r="B19" s="19" t="s">
        <v>407</v>
      </c>
      <c r="C19" s="19" t="s">
        <v>408</v>
      </c>
      <c r="D19" s="19" t="s">
        <v>409</v>
      </c>
      <c r="E19" s="19">
        <v>123.73</v>
      </c>
      <c r="F19" s="19">
        <f t="shared" si="0"/>
        <v>2474.6</v>
      </c>
    </row>
    <row r="20" spans="1:6" ht="18.75">
      <c r="A20" s="19" t="s">
        <v>410</v>
      </c>
      <c r="B20" s="19" t="s">
        <v>411</v>
      </c>
      <c r="C20" s="19" t="s">
        <v>412</v>
      </c>
      <c r="D20" s="19" t="s">
        <v>413</v>
      </c>
      <c r="E20" s="19">
        <v>120.89</v>
      </c>
      <c r="F20" s="19">
        <f t="shared" si="0"/>
        <v>2417.8000000000002</v>
      </c>
    </row>
    <row r="21" spans="1:6" ht="18.75">
      <c r="A21" s="19" t="s">
        <v>414</v>
      </c>
      <c r="B21" s="19" t="s">
        <v>415</v>
      </c>
      <c r="C21" s="19" t="s">
        <v>416</v>
      </c>
      <c r="D21" s="19" t="s">
        <v>417</v>
      </c>
      <c r="E21" s="19">
        <v>109.42</v>
      </c>
      <c r="F21" s="19">
        <f t="shared" si="0"/>
        <v>2188.4</v>
      </c>
    </row>
    <row r="22" spans="1:6" ht="18.75">
      <c r="A22" s="19" t="s">
        <v>418</v>
      </c>
      <c r="B22" s="19" t="s">
        <v>419</v>
      </c>
      <c r="C22" s="19" t="s">
        <v>420</v>
      </c>
      <c r="D22" s="19" t="s">
        <v>421</v>
      </c>
      <c r="E22" s="19">
        <v>133.18</v>
      </c>
      <c r="F22" s="19">
        <f t="shared" si="0"/>
        <v>2663.6000000000004</v>
      </c>
    </row>
    <row r="23" spans="1:6" ht="18.75">
      <c r="A23" s="19" t="s">
        <v>422</v>
      </c>
      <c r="B23" s="19" t="s">
        <v>423</v>
      </c>
      <c r="C23" s="19" t="s">
        <v>424</v>
      </c>
      <c r="D23" s="19" t="s">
        <v>425</v>
      </c>
      <c r="E23" s="19">
        <v>73</v>
      </c>
      <c r="F23" s="19">
        <f t="shared" si="0"/>
        <v>1460</v>
      </c>
    </row>
    <row r="24" spans="1:6" ht="18.75">
      <c r="A24" s="19" t="s">
        <v>426</v>
      </c>
      <c r="B24" s="19" t="s">
        <v>427</v>
      </c>
      <c r="C24" s="19" t="s">
        <v>428</v>
      </c>
      <c r="D24" s="19" t="s">
        <v>429</v>
      </c>
      <c r="E24" s="19">
        <v>173.09</v>
      </c>
      <c r="F24" s="19">
        <f t="shared" si="0"/>
        <v>3461.8</v>
      </c>
    </row>
    <row r="25" spans="1:6" ht="18.75">
      <c r="A25" s="19" t="s">
        <v>430</v>
      </c>
      <c r="B25" s="19" t="s">
        <v>431</v>
      </c>
      <c r="C25" s="19" t="s">
        <v>432</v>
      </c>
      <c r="D25" s="19" t="s">
        <v>433</v>
      </c>
      <c r="E25" s="19">
        <v>124.23</v>
      </c>
      <c r="F25" s="19">
        <f t="shared" si="0"/>
        <v>2484.6</v>
      </c>
    </row>
    <row r="26" spans="1:6" ht="18.75">
      <c r="A26" s="19" t="s">
        <v>434</v>
      </c>
      <c r="B26" s="19" t="s">
        <v>435</v>
      </c>
      <c r="C26" s="19" t="s">
        <v>436</v>
      </c>
      <c r="D26" s="19" t="s">
        <v>437</v>
      </c>
      <c r="E26" s="19">
        <v>105</v>
      </c>
      <c r="F26" s="19">
        <f t="shared" si="0"/>
        <v>2100</v>
      </c>
    </row>
    <row r="27" spans="1:6" ht="18.75">
      <c r="A27" s="19" t="s">
        <v>438</v>
      </c>
      <c r="B27" s="19" t="s">
        <v>439</v>
      </c>
      <c r="C27" s="19" t="s">
        <v>440</v>
      </c>
      <c r="D27" s="19" t="s">
        <v>441</v>
      </c>
      <c r="E27" s="19">
        <v>354.42</v>
      </c>
      <c r="F27" s="19">
        <f t="shared" si="0"/>
        <v>7088.4000000000005</v>
      </c>
    </row>
    <row r="28" spans="1:6" ht="18.75">
      <c r="A28" s="19" t="s">
        <v>442</v>
      </c>
      <c r="B28" s="19" t="s">
        <v>443</v>
      </c>
      <c r="C28" s="19" t="s">
        <v>444</v>
      </c>
      <c r="D28" s="19" t="s">
        <v>445</v>
      </c>
      <c r="E28" s="19">
        <v>115.42</v>
      </c>
      <c r="F28" s="19">
        <f t="shared" si="0"/>
        <v>2308.4</v>
      </c>
    </row>
    <row r="29" spans="1:6" ht="18.75">
      <c r="A29" s="19" t="s">
        <v>446</v>
      </c>
      <c r="B29" s="19" t="s">
        <v>447</v>
      </c>
      <c r="C29" s="19" t="s">
        <v>448</v>
      </c>
      <c r="D29" s="19" t="s">
        <v>449</v>
      </c>
      <c r="E29" s="19">
        <v>195.25</v>
      </c>
      <c r="F29" s="19">
        <f t="shared" si="0"/>
        <v>3905</v>
      </c>
    </row>
    <row r="30" spans="1:6" ht="18.75">
      <c r="A30" s="19" t="s">
        <v>450</v>
      </c>
      <c r="B30" s="19" t="s">
        <v>451</v>
      </c>
      <c r="C30" s="19" t="s">
        <v>452</v>
      </c>
      <c r="D30" s="19" t="s">
        <v>453</v>
      </c>
      <c r="E30" s="19">
        <v>205.45</v>
      </c>
      <c r="F30" s="19">
        <f t="shared" si="0"/>
        <v>4109</v>
      </c>
    </row>
    <row r="31" spans="1:6" ht="18.75">
      <c r="A31" s="19" t="s">
        <v>454</v>
      </c>
      <c r="B31" s="19" t="s">
        <v>455</v>
      </c>
      <c r="C31" s="19" t="s">
        <v>456</v>
      </c>
      <c r="D31" s="19" t="s">
        <v>457</v>
      </c>
      <c r="E31" s="19">
        <v>96.66</v>
      </c>
      <c r="F31" s="19">
        <f t="shared" si="0"/>
        <v>1933.1999999999998</v>
      </c>
    </row>
    <row r="32" spans="1:6" ht="18.75">
      <c r="A32" s="19" t="s">
        <v>458</v>
      </c>
      <c r="B32" s="19" t="s">
        <v>459</v>
      </c>
      <c r="C32" s="19" t="s">
        <v>460</v>
      </c>
      <c r="D32" s="19" t="s">
        <v>461</v>
      </c>
      <c r="E32" s="19">
        <v>57.56</v>
      </c>
      <c r="F32" s="19">
        <f t="shared" si="0"/>
        <v>1151.2</v>
      </c>
    </row>
    <row r="33" spans="1:6" ht="18.75">
      <c r="A33" s="19" t="s">
        <v>462</v>
      </c>
      <c r="B33" s="19" t="s">
        <v>463</v>
      </c>
      <c r="C33" s="19" t="s">
        <v>464</v>
      </c>
      <c r="D33" s="19" t="s">
        <v>465</v>
      </c>
      <c r="E33" s="19">
        <v>69.5</v>
      </c>
      <c r="F33" s="19">
        <f t="shared" si="0"/>
        <v>1390</v>
      </c>
    </row>
    <row r="34" spans="1:6" ht="18.75">
      <c r="A34" s="19" t="s">
        <v>466</v>
      </c>
      <c r="B34" s="19" t="s">
        <v>467</v>
      </c>
      <c r="C34" s="19" t="s">
        <v>468</v>
      </c>
      <c r="D34" s="19" t="s">
        <v>469</v>
      </c>
      <c r="E34" s="19">
        <v>61.7</v>
      </c>
      <c r="F34" s="19">
        <f t="shared" si="0"/>
        <v>1234</v>
      </c>
    </row>
    <row r="35" spans="1:6" ht="18.75">
      <c r="A35" s="19" t="s">
        <v>470</v>
      </c>
      <c r="B35" s="19" t="s">
        <v>471</v>
      </c>
      <c r="C35" s="19" t="s">
        <v>472</v>
      </c>
      <c r="D35" s="19" t="s">
        <v>473</v>
      </c>
      <c r="E35" s="19">
        <v>67.13</v>
      </c>
      <c r="F35" s="19">
        <f t="shared" si="0"/>
        <v>1342.6</v>
      </c>
    </row>
    <row r="36" spans="1:6" ht="18.75">
      <c r="A36" s="19" t="s">
        <v>474</v>
      </c>
      <c r="B36" s="19" t="s">
        <v>475</v>
      </c>
      <c r="C36" s="19" t="s">
        <v>476</v>
      </c>
      <c r="D36" s="19" t="s">
        <v>477</v>
      </c>
      <c r="E36" s="19">
        <v>66.05</v>
      </c>
      <c r="F36" s="19">
        <f t="shared" si="0"/>
        <v>1321</v>
      </c>
    </row>
    <row r="37" spans="1:6" ht="18.75">
      <c r="A37" s="19" t="s">
        <v>478</v>
      </c>
      <c r="B37" s="19" t="s">
        <v>479</v>
      </c>
      <c r="C37" s="19" t="s">
        <v>480</v>
      </c>
      <c r="D37" s="19" t="s">
        <v>481</v>
      </c>
      <c r="E37" s="19">
        <v>57.2</v>
      </c>
      <c r="F37" s="19">
        <f t="shared" si="0"/>
        <v>1144</v>
      </c>
    </row>
    <row r="38" spans="1:6" ht="18.75">
      <c r="A38" s="19" t="s">
        <v>482</v>
      </c>
      <c r="B38" s="19" t="s">
        <v>483</v>
      </c>
      <c r="C38" s="19" t="s">
        <v>484</v>
      </c>
      <c r="D38" s="19" t="s">
        <v>485</v>
      </c>
      <c r="E38" s="19">
        <v>63.5</v>
      </c>
      <c r="F38" s="19">
        <f t="shared" si="0"/>
        <v>1270</v>
      </c>
    </row>
    <row r="39" spans="1:6" ht="18.75">
      <c r="A39" s="19" t="s">
        <v>486</v>
      </c>
      <c r="B39" s="19" t="s">
        <v>487</v>
      </c>
      <c r="C39" s="19" t="s">
        <v>488</v>
      </c>
      <c r="D39" s="19" t="s">
        <v>489</v>
      </c>
      <c r="E39" s="19">
        <v>167.78</v>
      </c>
      <c r="F39" s="19">
        <f t="shared" si="0"/>
        <v>3355.6</v>
      </c>
    </row>
    <row r="40" spans="1:6" ht="18.75">
      <c r="A40" s="19" t="s">
        <v>490</v>
      </c>
      <c r="B40" s="19" t="s">
        <v>491</v>
      </c>
      <c r="C40" s="19" t="s">
        <v>492</v>
      </c>
      <c r="D40" s="19" t="s">
        <v>493</v>
      </c>
      <c r="E40" s="19">
        <v>105.98</v>
      </c>
      <c r="F40" s="19">
        <f t="shared" si="0"/>
        <v>2119.6</v>
      </c>
    </row>
    <row r="41" spans="1:6" ht="18.75">
      <c r="A41" s="19" t="s">
        <v>494</v>
      </c>
      <c r="B41" s="19" t="s">
        <v>495</v>
      </c>
      <c r="C41" s="19" t="s">
        <v>496</v>
      </c>
      <c r="D41" s="19" t="s">
        <v>497</v>
      </c>
      <c r="E41" s="19">
        <v>88.8</v>
      </c>
      <c r="F41" s="19">
        <f t="shared" si="0"/>
        <v>1776</v>
      </c>
    </row>
    <row r="42" spans="1:6" ht="18.75">
      <c r="A42" s="19" t="s">
        <v>498</v>
      </c>
      <c r="B42" s="19" t="s">
        <v>499</v>
      </c>
      <c r="C42" s="19" t="s">
        <v>500</v>
      </c>
      <c r="D42" s="19" t="s">
        <v>501</v>
      </c>
      <c r="E42" s="19">
        <v>76.5</v>
      </c>
      <c r="F42" s="19">
        <f t="shared" si="0"/>
        <v>1530</v>
      </c>
    </row>
    <row r="43" spans="1:6" ht="18.75">
      <c r="A43" s="19" t="s">
        <v>502</v>
      </c>
      <c r="B43" s="19" t="s">
        <v>503</v>
      </c>
      <c r="C43" s="19" t="s">
        <v>504</v>
      </c>
      <c r="D43" s="19" t="s">
        <v>505</v>
      </c>
      <c r="E43" s="19">
        <v>107.15</v>
      </c>
      <c r="F43" s="19">
        <f t="shared" si="0"/>
        <v>2143</v>
      </c>
    </row>
    <row r="44" spans="1:6" ht="18.75">
      <c r="A44" s="19" t="s">
        <v>506</v>
      </c>
      <c r="B44" s="19" t="s">
        <v>507</v>
      </c>
      <c r="C44" s="19" t="s">
        <v>508</v>
      </c>
      <c r="D44" s="19" t="s">
        <v>509</v>
      </c>
      <c r="E44" s="19">
        <v>177.77</v>
      </c>
      <c r="F44" s="19">
        <f t="shared" si="0"/>
        <v>3555.4</v>
      </c>
    </row>
    <row r="45" spans="1:6" ht="18.75">
      <c r="A45" s="19" t="s">
        <v>510</v>
      </c>
      <c r="B45" s="19" t="s">
        <v>511</v>
      </c>
      <c r="C45" s="19" t="s">
        <v>512</v>
      </c>
      <c r="D45" s="19" t="s">
        <v>513</v>
      </c>
      <c r="E45" s="19">
        <v>54.34</v>
      </c>
      <c r="F45" s="19">
        <f t="shared" si="0"/>
        <v>1086.8000000000002</v>
      </c>
    </row>
    <row r="46" spans="1:6" ht="18.75">
      <c r="A46" s="19" t="s">
        <v>514</v>
      </c>
      <c r="B46" s="19" t="s">
        <v>515</v>
      </c>
      <c r="C46" s="19" t="s">
        <v>516</v>
      </c>
      <c r="D46" s="19" t="s">
        <v>517</v>
      </c>
      <c r="E46" s="19">
        <v>80</v>
      </c>
      <c r="F46" s="19">
        <f t="shared" si="0"/>
        <v>1600</v>
      </c>
    </row>
    <row r="47" spans="1:6" ht="18.75">
      <c r="A47" s="18" t="s">
        <v>9</v>
      </c>
      <c r="B47" s="18"/>
      <c r="C47" s="18"/>
      <c r="D47" s="18"/>
      <c r="E47" s="20">
        <f>SUM(E3:E46)</f>
        <v>5112.6499999999987</v>
      </c>
      <c r="F47" s="20">
        <f>SUM(F3:F46)</f>
        <v>102253.00000000001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93"/>
  <sheetViews>
    <sheetView topLeftCell="A76" workbookViewId="0">
      <selection activeCell="G3" sqref="G3:G92"/>
    </sheetView>
  </sheetViews>
  <sheetFormatPr defaultRowHeight="13.5"/>
  <cols>
    <col min="7" max="7" width="18" customWidth="1"/>
  </cols>
  <sheetData>
    <row r="1" spans="1:7" ht="20.25">
      <c r="A1" s="116" t="s">
        <v>518</v>
      </c>
      <c r="B1" s="116"/>
      <c r="C1" s="116"/>
      <c r="D1" s="116"/>
      <c r="E1" s="116"/>
      <c r="F1" s="116"/>
      <c r="G1" s="117"/>
    </row>
    <row r="2" spans="1:7" ht="33.75">
      <c r="A2" s="21" t="s">
        <v>3</v>
      </c>
      <c r="B2" s="21" t="s">
        <v>519</v>
      </c>
      <c r="C2" s="21" t="s">
        <v>215</v>
      </c>
      <c r="D2" s="21" t="s">
        <v>216</v>
      </c>
      <c r="E2" s="21" t="s">
        <v>214</v>
      </c>
      <c r="F2" s="21" t="s">
        <v>520</v>
      </c>
      <c r="G2" s="22" t="s">
        <v>521</v>
      </c>
    </row>
    <row r="3" spans="1:7" ht="22.5">
      <c r="A3" s="21" t="s">
        <v>522</v>
      </c>
      <c r="B3" s="21" t="s">
        <v>523</v>
      </c>
      <c r="C3" s="21" t="s">
        <v>524</v>
      </c>
      <c r="D3" s="21" t="s">
        <v>525</v>
      </c>
      <c r="E3" s="21" t="s">
        <v>526</v>
      </c>
      <c r="F3" s="21">
        <v>164.89</v>
      </c>
      <c r="G3" s="22">
        <f>F3*20</f>
        <v>3297.7999999999997</v>
      </c>
    </row>
    <row r="4" spans="1:7" ht="22.5">
      <c r="A4" s="21" t="s">
        <v>527</v>
      </c>
      <c r="B4" s="21" t="s">
        <v>528</v>
      </c>
      <c r="C4" s="21" t="s">
        <v>529</v>
      </c>
      <c r="D4" s="21" t="s">
        <v>530</v>
      </c>
      <c r="E4" s="21" t="s">
        <v>526</v>
      </c>
      <c r="F4" s="21">
        <v>107.29</v>
      </c>
      <c r="G4" s="22">
        <f t="shared" ref="G4:G67" si="0">F4*20</f>
        <v>2145.8000000000002</v>
      </c>
    </row>
    <row r="5" spans="1:7" ht="22.5">
      <c r="A5" s="21" t="s">
        <v>531</v>
      </c>
      <c r="B5" s="21" t="s">
        <v>532</v>
      </c>
      <c r="C5" s="21" t="s">
        <v>533</v>
      </c>
      <c r="D5" s="21" t="s">
        <v>534</v>
      </c>
      <c r="E5" s="21" t="s">
        <v>526</v>
      </c>
      <c r="F5" s="21">
        <v>83.79</v>
      </c>
      <c r="G5" s="22">
        <f t="shared" si="0"/>
        <v>1675.8000000000002</v>
      </c>
    </row>
    <row r="6" spans="1:7" ht="22.5">
      <c r="A6" s="21" t="s">
        <v>535</v>
      </c>
      <c r="B6" s="21" t="s">
        <v>536</v>
      </c>
      <c r="C6" s="21" t="s">
        <v>537</v>
      </c>
      <c r="D6" s="21" t="s">
        <v>538</v>
      </c>
      <c r="E6" s="21" t="s">
        <v>526</v>
      </c>
      <c r="F6" s="21">
        <v>136.9</v>
      </c>
      <c r="G6" s="22">
        <f t="shared" si="0"/>
        <v>2738</v>
      </c>
    </row>
    <row r="7" spans="1:7" ht="22.5">
      <c r="A7" s="21" t="s">
        <v>539</v>
      </c>
      <c r="B7" s="21" t="s">
        <v>540</v>
      </c>
      <c r="C7" s="21" t="s">
        <v>541</v>
      </c>
      <c r="D7" s="21" t="s">
        <v>542</v>
      </c>
      <c r="E7" s="21" t="s">
        <v>526</v>
      </c>
      <c r="F7" s="21">
        <v>200.24</v>
      </c>
      <c r="G7" s="22">
        <f t="shared" si="0"/>
        <v>4004.8</v>
      </c>
    </row>
    <row r="8" spans="1:7" ht="22.5">
      <c r="A8" s="21" t="s">
        <v>543</v>
      </c>
      <c r="B8" s="21" t="s">
        <v>544</v>
      </c>
      <c r="C8" s="21" t="s">
        <v>545</v>
      </c>
      <c r="D8" s="21" t="s">
        <v>546</v>
      </c>
      <c r="E8" s="21" t="s">
        <v>526</v>
      </c>
      <c r="F8" s="21">
        <v>50.9</v>
      </c>
      <c r="G8" s="22">
        <f t="shared" si="0"/>
        <v>1018</v>
      </c>
    </row>
    <row r="9" spans="1:7" ht="22.5">
      <c r="A9" s="21" t="s">
        <v>547</v>
      </c>
      <c r="B9" s="21" t="s">
        <v>548</v>
      </c>
      <c r="C9" s="21" t="s">
        <v>549</v>
      </c>
      <c r="D9" s="21" t="s">
        <v>550</v>
      </c>
      <c r="E9" s="21" t="s">
        <v>526</v>
      </c>
      <c r="F9" s="21">
        <v>75.59</v>
      </c>
      <c r="G9" s="22">
        <f t="shared" si="0"/>
        <v>1511.8000000000002</v>
      </c>
    </row>
    <row r="10" spans="1:7" ht="22.5">
      <c r="A10" s="21" t="s">
        <v>551</v>
      </c>
      <c r="B10" s="21" t="s">
        <v>552</v>
      </c>
      <c r="C10" s="21" t="s">
        <v>553</v>
      </c>
      <c r="D10" s="21" t="s">
        <v>554</v>
      </c>
      <c r="E10" s="21" t="s">
        <v>526</v>
      </c>
      <c r="F10" s="21">
        <v>122.35</v>
      </c>
      <c r="G10" s="22">
        <f t="shared" si="0"/>
        <v>2447</v>
      </c>
    </row>
    <row r="11" spans="1:7" ht="22.5">
      <c r="A11" s="21" t="s">
        <v>555</v>
      </c>
      <c r="B11" s="21" t="s">
        <v>556</v>
      </c>
      <c r="C11" s="21" t="s">
        <v>557</v>
      </c>
      <c r="D11" s="21" t="s">
        <v>558</v>
      </c>
      <c r="E11" s="21" t="s">
        <v>526</v>
      </c>
      <c r="F11" s="21">
        <v>136.38</v>
      </c>
      <c r="G11" s="22">
        <f t="shared" si="0"/>
        <v>2727.6</v>
      </c>
    </row>
    <row r="12" spans="1:7" ht="22.5">
      <c r="A12" s="21" t="s">
        <v>559</v>
      </c>
      <c r="B12" s="21" t="s">
        <v>560</v>
      </c>
      <c r="C12" s="21" t="s">
        <v>561</v>
      </c>
      <c r="D12" s="21" t="s">
        <v>562</v>
      </c>
      <c r="E12" s="21" t="s">
        <v>526</v>
      </c>
      <c r="F12" s="21">
        <v>184.94</v>
      </c>
      <c r="G12" s="22">
        <f t="shared" si="0"/>
        <v>3698.8</v>
      </c>
    </row>
    <row r="13" spans="1:7" ht="22.5">
      <c r="A13" s="21" t="s">
        <v>563</v>
      </c>
      <c r="B13" s="21" t="s">
        <v>564</v>
      </c>
      <c r="C13" s="21" t="s">
        <v>565</v>
      </c>
      <c r="D13" s="21" t="s">
        <v>566</v>
      </c>
      <c r="E13" s="21" t="s">
        <v>526</v>
      </c>
      <c r="F13" s="21">
        <v>116.93</v>
      </c>
      <c r="G13" s="22">
        <f t="shared" si="0"/>
        <v>2338.6000000000004</v>
      </c>
    </row>
    <row r="14" spans="1:7" ht="22.5">
      <c r="A14" s="21" t="s">
        <v>567</v>
      </c>
      <c r="B14" s="21" t="s">
        <v>568</v>
      </c>
      <c r="C14" s="21" t="s">
        <v>569</v>
      </c>
      <c r="D14" s="21" t="s">
        <v>570</v>
      </c>
      <c r="E14" s="21" t="s">
        <v>526</v>
      </c>
      <c r="F14" s="21">
        <v>102.49</v>
      </c>
      <c r="G14" s="22">
        <f t="shared" si="0"/>
        <v>2049.7999999999997</v>
      </c>
    </row>
    <row r="15" spans="1:7" ht="22.5">
      <c r="A15" s="21" t="s">
        <v>571</v>
      </c>
      <c r="B15" s="21" t="s">
        <v>572</v>
      </c>
      <c r="C15" s="21" t="s">
        <v>573</v>
      </c>
      <c r="D15" s="21" t="s">
        <v>574</v>
      </c>
      <c r="E15" s="21" t="s">
        <v>526</v>
      </c>
      <c r="F15" s="21">
        <v>51.93</v>
      </c>
      <c r="G15" s="22">
        <f t="shared" si="0"/>
        <v>1038.5999999999999</v>
      </c>
    </row>
    <row r="16" spans="1:7" ht="22.5">
      <c r="A16" s="21" t="s">
        <v>575</v>
      </c>
      <c r="B16" s="21" t="s">
        <v>576</v>
      </c>
      <c r="C16" s="21" t="s">
        <v>577</v>
      </c>
      <c r="D16" s="21" t="s">
        <v>578</v>
      </c>
      <c r="E16" s="21" t="s">
        <v>526</v>
      </c>
      <c r="F16" s="21">
        <v>125.46</v>
      </c>
      <c r="G16" s="22">
        <f t="shared" si="0"/>
        <v>2509.1999999999998</v>
      </c>
    </row>
    <row r="17" spans="1:7" ht="22.5">
      <c r="A17" s="21" t="s">
        <v>579</v>
      </c>
      <c r="B17" s="21" t="s">
        <v>580</v>
      </c>
      <c r="C17" s="21" t="s">
        <v>581</v>
      </c>
      <c r="D17" s="21" t="s">
        <v>582</v>
      </c>
      <c r="E17" s="21" t="s">
        <v>583</v>
      </c>
      <c r="F17" s="21">
        <v>54.8</v>
      </c>
      <c r="G17" s="22">
        <f t="shared" si="0"/>
        <v>1096</v>
      </c>
    </row>
    <row r="18" spans="1:7" ht="22.5">
      <c r="A18" s="21" t="s">
        <v>584</v>
      </c>
      <c r="B18" s="21" t="s">
        <v>585</v>
      </c>
      <c r="C18" s="21" t="s">
        <v>586</v>
      </c>
      <c r="D18" s="21" t="s">
        <v>587</v>
      </c>
      <c r="E18" s="21" t="s">
        <v>583</v>
      </c>
      <c r="F18" s="21">
        <v>64.3</v>
      </c>
      <c r="G18" s="22">
        <f t="shared" si="0"/>
        <v>1286</v>
      </c>
    </row>
    <row r="19" spans="1:7" ht="22.5">
      <c r="A19" s="21" t="s">
        <v>588</v>
      </c>
      <c r="B19" s="21" t="s">
        <v>589</v>
      </c>
      <c r="C19" s="21" t="s">
        <v>590</v>
      </c>
      <c r="D19" s="21" t="s">
        <v>591</v>
      </c>
      <c r="E19" s="21" t="s">
        <v>583</v>
      </c>
      <c r="F19" s="21">
        <v>154.18</v>
      </c>
      <c r="G19" s="22">
        <f t="shared" si="0"/>
        <v>3083.6000000000004</v>
      </c>
    </row>
    <row r="20" spans="1:7" ht="22.5">
      <c r="A20" s="21" t="s">
        <v>592</v>
      </c>
      <c r="B20" s="21" t="s">
        <v>593</v>
      </c>
      <c r="C20" s="21" t="s">
        <v>594</v>
      </c>
      <c r="D20" s="21" t="s">
        <v>595</v>
      </c>
      <c r="E20" s="21" t="s">
        <v>583</v>
      </c>
      <c r="F20" s="21">
        <v>70.599999999999994</v>
      </c>
      <c r="G20" s="22">
        <f t="shared" si="0"/>
        <v>1412</v>
      </c>
    </row>
    <row r="21" spans="1:7" ht="22.5">
      <c r="A21" s="21" t="s">
        <v>596</v>
      </c>
      <c r="B21" s="21" t="s">
        <v>597</v>
      </c>
      <c r="C21" s="21" t="s">
        <v>598</v>
      </c>
      <c r="D21" s="21" t="s">
        <v>599</v>
      </c>
      <c r="E21" s="21" t="s">
        <v>583</v>
      </c>
      <c r="F21" s="21">
        <v>69.2</v>
      </c>
      <c r="G21" s="22">
        <f t="shared" si="0"/>
        <v>1384</v>
      </c>
    </row>
    <row r="22" spans="1:7" ht="22.5">
      <c r="A22" s="21" t="s">
        <v>600</v>
      </c>
      <c r="B22" s="21" t="s">
        <v>601</v>
      </c>
      <c r="C22" s="21" t="s">
        <v>602</v>
      </c>
      <c r="D22" s="21" t="s">
        <v>603</v>
      </c>
      <c r="E22" s="21" t="s">
        <v>583</v>
      </c>
      <c r="F22" s="21">
        <v>114.6</v>
      </c>
      <c r="G22" s="22">
        <f t="shared" si="0"/>
        <v>2292</v>
      </c>
    </row>
    <row r="23" spans="1:7" ht="22.5">
      <c r="A23" s="21" t="s">
        <v>604</v>
      </c>
      <c r="B23" s="21" t="s">
        <v>605</v>
      </c>
      <c r="C23" s="21" t="s">
        <v>606</v>
      </c>
      <c r="D23" s="21" t="s">
        <v>607</v>
      </c>
      <c r="E23" s="21" t="s">
        <v>583</v>
      </c>
      <c r="F23" s="21">
        <v>317.02999999999997</v>
      </c>
      <c r="G23" s="22">
        <f t="shared" si="0"/>
        <v>6340.5999999999995</v>
      </c>
    </row>
    <row r="24" spans="1:7" ht="22.5">
      <c r="A24" s="21" t="s">
        <v>608</v>
      </c>
      <c r="B24" s="21" t="s">
        <v>609</v>
      </c>
      <c r="C24" s="21" t="s">
        <v>610</v>
      </c>
      <c r="D24" s="21" t="s">
        <v>611</v>
      </c>
      <c r="E24" s="21" t="s">
        <v>612</v>
      </c>
      <c r="F24" s="21">
        <v>199.78</v>
      </c>
      <c r="G24" s="22">
        <f t="shared" si="0"/>
        <v>3995.6</v>
      </c>
    </row>
    <row r="25" spans="1:7" ht="22.5">
      <c r="A25" s="21" t="s">
        <v>613</v>
      </c>
      <c r="B25" s="21" t="s">
        <v>614</v>
      </c>
      <c r="C25" s="21" t="s">
        <v>615</v>
      </c>
      <c r="D25" s="21" t="s">
        <v>616</v>
      </c>
      <c r="E25" s="21" t="s">
        <v>617</v>
      </c>
      <c r="F25" s="21">
        <v>412</v>
      </c>
      <c r="G25" s="22">
        <f t="shared" si="0"/>
        <v>8240</v>
      </c>
    </row>
    <row r="26" spans="1:7" ht="22.5">
      <c r="A26" s="21" t="s">
        <v>618</v>
      </c>
      <c r="B26" s="21" t="s">
        <v>619</v>
      </c>
      <c r="C26" s="21" t="s">
        <v>620</v>
      </c>
      <c r="D26" s="21" t="s">
        <v>621</v>
      </c>
      <c r="E26" s="21" t="s">
        <v>622</v>
      </c>
      <c r="F26" s="21">
        <v>123.05</v>
      </c>
      <c r="G26" s="22">
        <f t="shared" si="0"/>
        <v>2461</v>
      </c>
    </row>
    <row r="27" spans="1:7" ht="22.5">
      <c r="A27" s="21" t="s">
        <v>623</v>
      </c>
      <c r="B27" s="21" t="s">
        <v>624</v>
      </c>
      <c r="C27" s="21" t="s">
        <v>625</v>
      </c>
      <c r="D27" s="21" t="s">
        <v>626</v>
      </c>
      <c r="E27" s="21" t="s">
        <v>622</v>
      </c>
      <c r="F27" s="21">
        <v>104.55</v>
      </c>
      <c r="G27" s="22">
        <f t="shared" si="0"/>
        <v>2091</v>
      </c>
    </row>
    <row r="28" spans="1:7" ht="22.5">
      <c r="A28" s="21" t="s">
        <v>627</v>
      </c>
      <c r="B28" s="21" t="s">
        <v>628</v>
      </c>
      <c r="C28" s="21" t="s">
        <v>629</v>
      </c>
      <c r="D28" s="21" t="s">
        <v>630</v>
      </c>
      <c r="E28" s="21" t="s">
        <v>622</v>
      </c>
      <c r="F28" s="21">
        <v>84.87</v>
      </c>
      <c r="G28" s="22">
        <f t="shared" si="0"/>
        <v>1697.4</v>
      </c>
    </row>
    <row r="29" spans="1:7" ht="22.5">
      <c r="A29" s="21" t="s">
        <v>631</v>
      </c>
      <c r="B29" s="21" t="s">
        <v>632</v>
      </c>
      <c r="C29" s="21" t="s">
        <v>633</v>
      </c>
      <c r="D29" s="21" t="s">
        <v>634</v>
      </c>
      <c r="E29" s="21" t="s">
        <v>622</v>
      </c>
      <c r="F29" s="21">
        <v>138.4</v>
      </c>
      <c r="G29" s="22">
        <f t="shared" si="0"/>
        <v>2768</v>
      </c>
    </row>
    <row r="30" spans="1:7" ht="22.5">
      <c r="A30" s="21" t="s">
        <v>635</v>
      </c>
      <c r="B30" s="21" t="s">
        <v>636</v>
      </c>
      <c r="C30" s="21" t="s">
        <v>637</v>
      </c>
      <c r="D30" s="21" t="s">
        <v>638</v>
      </c>
      <c r="E30" s="21" t="s">
        <v>622</v>
      </c>
      <c r="F30" s="21">
        <v>139.4</v>
      </c>
      <c r="G30" s="22">
        <f t="shared" si="0"/>
        <v>2788</v>
      </c>
    </row>
    <row r="31" spans="1:7" ht="22.5">
      <c r="A31" s="21" t="s">
        <v>639</v>
      </c>
      <c r="B31" s="21" t="s">
        <v>640</v>
      </c>
      <c r="C31" s="21" t="s">
        <v>641</v>
      </c>
      <c r="D31" s="21" t="s">
        <v>642</v>
      </c>
      <c r="E31" s="21" t="s">
        <v>622</v>
      </c>
      <c r="F31" s="21">
        <v>59.7</v>
      </c>
      <c r="G31" s="22">
        <f t="shared" si="0"/>
        <v>1194</v>
      </c>
    </row>
    <row r="32" spans="1:7" ht="22.5">
      <c r="A32" s="21" t="s">
        <v>643</v>
      </c>
      <c r="B32" s="21" t="s">
        <v>644</v>
      </c>
      <c r="C32" s="21" t="s">
        <v>645</v>
      </c>
      <c r="D32" s="21" t="s">
        <v>646</v>
      </c>
      <c r="E32" s="21" t="s">
        <v>647</v>
      </c>
      <c r="F32" s="21">
        <v>84.43</v>
      </c>
      <c r="G32" s="22">
        <f t="shared" si="0"/>
        <v>1688.6000000000001</v>
      </c>
    </row>
    <row r="33" spans="1:7" ht="22.5">
      <c r="A33" s="21" t="s">
        <v>648</v>
      </c>
      <c r="B33" s="21" t="s">
        <v>649</v>
      </c>
      <c r="C33" s="21" t="s">
        <v>650</v>
      </c>
      <c r="D33" s="21" t="s">
        <v>651</v>
      </c>
      <c r="E33" s="21" t="s">
        <v>647</v>
      </c>
      <c r="F33" s="21">
        <v>84.43</v>
      </c>
      <c r="G33" s="22">
        <f t="shared" si="0"/>
        <v>1688.6000000000001</v>
      </c>
    </row>
    <row r="34" spans="1:7" ht="22.5">
      <c r="A34" s="21" t="s">
        <v>652</v>
      </c>
      <c r="B34" s="21" t="s">
        <v>653</v>
      </c>
      <c r="C34" s="21" t="s">
        <v>654</v>
      </c>
      <c r="D34" s="21" t="s">
        <v>655</v>
      </c>
      <c r="E34" s="21" t="s">
        <v>647</v>
      </c>
      <c r="F34" s="21">
        <v>113.91</v>
      </c>
      <c r="G34" s="22">
        <f t="shared" si="0"/>
        <v>2278.1999999999998</v>
      </c>
    </row>
    <row r="35" spans="1:7" ht="22.5">
      <c r="A35" s="21" t="s">
        <v>656</v>
      </c>
      <c r="B35" s="21" t="s">
        <v>657</v>
      </c>
      <c r="C35" s="21" t="s">
        <v>658</v>
      </c>
      <c r="D35" s="21" t="s">
        <v>659</v>
      </c>
      <c r="E35" s="21" t="s">
        <v>660</v>
      </c>
      <c r="F35" s="21">
        <v>62.8</v>
      </c>
      <c r="G35" s="22">
        <f t="shared" si="0"/>
        <v>1256</v>
      </c>
    </row>
    <row r="36" spans="1:7" ht="22.5">
      <c r="A36" s="21" t="s">
        <v>661</v>
      </c>
      <c r="B36" s="21" t="s">
        <v>662</v>
      </c>
      <c r="C36" s="21" t="s">
        <v>663</v>
      </c>
      <c r="D36" s="21" t="s">
        <v>664</v>
      </c>
      <c r="E36" s="21" t="s">
        <v>660</v>
      </c>
      <c r="F36" s="21">
        <v>69.84</v>
      </c>
      <c r="G36" s="22">
        <f t="shared" si="0"/>
        <v>1396.8000000000002</v>
      </c>
    </row>
    <row r="37" spans="1:7" ht="22.5">
      <c r="A37" s="21" t="s">
        <v>665</v>
      </c>
      <c r="B37" s="21" t="s">
        <v>666</v>
      </c>
      <c r="C37" s="21" t="s">
        <v>667</v>
      </c>
      <c r="D37" s="21" t="s">
        <v>668</v>
      </c>
      <c r="E37" s="21" t="s">
        <v>660</v>
      </c>
      <c r="F37" s="21">
        <v>50.25</v>
      </c>
      <c r="G37" s="22">
        <f t="shared" si="0"/>
        <v>1005</v>
      </c>
    </row>
    <row r="38" spans="1:7" ht="22.5">
      <c r="A38" s="21" t="s">
        <v>669</v>
      </c>
      <c r="B38" s="21" t="s">
        <v>670</v>
      </c>
      <c r="C38" s="21" t="s">
        <v>671</v>
      </c>
      <c r="D38" s="21" t="s">
        <v>672</v>
      </c>
      <c r="E38" s="21" t="s">
        <v>660</v>
      </c>
      <c r="F38" s="21">
        <v>54.27</v>
      </c>
      <c r="G38" s="22">
        <f t="shared" si="0"/>
        <v>1085.4000000000001</v>
      </c>
    </row>
    <row r="39" spans="1:7" ht="22.5">
      <c r="A39" s="21" t="s">
        <v>673</v>
      </c>
      <c r="B39" s="21" t="s">
        <v>674</v>
      </c>
      <c r="C39" s="21" t="s">
        <v>675</v>
      </c>
      <c r="D39" s="23" t="s">
        <v>676</v>
      </c>
      <c r="E39" s="21" t="s">
        <v>660</v>
      </c>
      <c r="F39" s="21">
        <v>66.5</v>
      </c>
      <c r="G39" s="22">
        <f t="shared" si="0"/>
        <v>1330</v>
      </c>
    </row>
    <row r="40" spans="1:7" ht="22.5">
      <c r="A40" s="21" t="s">
        <v>677</v>
      </c>
      <c r="B40" s="21" t="s">
        <v>678</v>
      </c>
      <c r="C40" s="21" t="s">
        <v>679</v>
      </c>
      <c r="D40" s="21" t="s">
        <v>680</v>
      </c>
      <c r="E40" s="21" t="s">
        <v>660</v>
      </c>
      <c r="F40" s="21">
        <v>76.069999999999993</v>
      </c>
      <c r="G40" s="22">
        <f t="shared" si="0"/>
        <v>1521.3999999999999</v>
      </c>
    </row>
    <row r="41" spans="1:7" ht="22.5">
      <c r="A41" s="21" t="s">
        <v>681</v>
      </c>
      <c r="B41" s="21" t="s">
        <v>682</v>
      </c>
      <c r="C41" s="21" t="s">
        <v>683</v>
      </c>
      <c r="D41" s="23" t="s">
        <v>684</v>
      </c>
      <c r="E41" s="21" t="s">
        <v>685</v>
      </c>
      <c r="F41" s="21">
        <v>59.48</v>
      </c>
      <c r="G41" s="22">
        <f t="shared" si="0"/>
        <v>1189.5999999999999</v>
      </c>
    </row>
    <row r="42" spans="1:7" ht="22.5">
      <c r="A42" s="21" t="s">
        <v>686</v>
      </c>
      <c r="B42" s="21" t="s">
        <v>687</v>
      </c>
      <c r="C42" s="21" t="s">
        <v>688</v>
      </c>
      <c r="D42" s="21" t="s">
        <v>689</v>
      </c>
      <c r="E42" s="21" t="s">
        <v>685</v>
      </c>
      <c r="F42" s="21">
        <v>199.5</v>
      </c>
      <c r="G42" s="22">
        <f t="shared" si="0"/>
        <v>3990</v>
      </c>
    </row>
    <row r="43" spans="1:7" ht="22.5">
      <c r="A43" s="21" t="s">
        <v>690</v>
      </c>
      <c r="B43" s="21" t="s">
        <v>691</v>
      </c>
      <c r="C43" s="21" t="s">
        <v>692</v>
      </c>
      <c r="D43" s="21" t="s">
        <v>693</v>
      </c>
      <c r="E43" s="21" t="s">
        <v>685</v>
      </c>
      <c r="F43" s="21">
        <v>217.75</v>
      </c>
      <c r="G43" s="22">
        <f t="shared" si="0"/>
        <v>4355</v>
      </c>
    </row>
    <row r="44" spans="1:7" ht="22.5">
      <c r="A44" s="21" t="s">
        <v>694</v>
      </c>
      <c r="B44" s="21" t="s">
        <v>695</v>
      </c>
      <c r="C44" s="21" t="s">
        <v>696</v>
      </c>
      <c r="D44" s="21" t="s">
        <v>697</v>
      </c>
      <c r="E44" s="21" t="s">
        <v>698</v>
      </c>
      <c r="F44" s="21">
        <v>58.55</v>
      </c>
      <c r="G44" s="22">
        <f t="shared" si="0"/>
        <v>1171</v>
      </c>
    </row>
    <row r="45" spans="1:7" ht="22.5">
      <c r="A45" s="21" t="s">
        <v>699</v>
      </c>
      <c r="B45" s="21" t="s">
        <v>700</v>
      </c>
      <c r="C45" s="21" t="s">
        <v>701</v>
      </c>
      <c r="D45" s="21" t="s">
        <v>702</v>
      </c>
      <c r="E45" s="21" t="s">
        <v>698</v>
      </c>
      <c r="F45" s="21">
        <v>143</v>
      </c>
      <c r="G45" s="22">
        <f t="shared" si="0"/>
        <v>2860</v>
      </c>
    </row>
    <row r="46" spans="1:7" ht="22.5">
      <c r="A46" s="21" t="s">
        <v>703</v>
      </c>
      <c r="B46" s="21" t="s">
        <v>704</v>
      </c>
      <c r="C46" s="21" t="s">
        <v>705</v>
      </c>
      <c r="D46" s="21" t="s">
        <v>706</v>
      </c>
      <c r="E46" s="21" t="s">
        <v>698</v>
      </c>
      <c r="F46" s="21">
        <v>81.790000000000006</v>
      </c>
      <c r="G46" s="22">
        <f t="shared" si="0"/>
        <v>1635.8000000000002</v>
      </c>
    </row>
    <row r="47" spans="1:7" ht="22.5">
      <c r="A47" s="21" t="s">
        <v>707</v>
      </c>
      <c r="B47" s="21" t="s">
        <v>708</v>
      </c>
      <c r="C47" s="21" t="s">
        <v>709</v>
      </c>
      <c r="D47" s="23" t="s">
        <v>710</v>
      </c>
      <c r="E47" s="21" t="s">
        <v>711</v>
      </c>
      <c r="F47" s="21">
        <v>164.04</v>
      </c>
      <c r="G47" s="22">
        <f t="shared" si="0"/>
        <v>3280.7999999999997</v>
      </c>
    </row>
    <row r="48" spans="1:7" ht="22.5">
      <c r="A48" s="21" t="s">
        <v>712</v>
      </c>
      <c r="B48" s="21" t="s">
        <v>713</v>
      </c>
      <c r="C48" s="21" t="s">
        <v>714</v>
      </c>
      <c r="D48" s="21" t="s">
        <v>715</v>
      </c>
      <c r="E48" s="21" t="s">
        <v>711</v>
      </c>
      <c r="F48" s="21">
        <v>218.59</v>
      </c>
      <c r="G48" s="22">
        <f t="shared" si="0"/>
        <v>4371.8</v>
      </c>
    </row>
    <row r="49" spans="1:7" ht="22.5">
      <c r="A49" s="21" t="s">
        <v>716</v>
      </c>
      <c r="B49" s="21" t="s">
        <v>717</v>
      </c>
      <c r="C49" s="21" t="s">
        <v>718</v>
      </c>
      <c r="D49" s="21" t="s">
        <v>719</v>
      </c>
      <c r="E49" s="21" t="s">
        <v>720</v>
      </c>
      <c r="F49" s="21">
        <v>100.03</v>
      </c>
      <c r="G49" s="22">
        <f t="shared" si="0"/>
        <v>2000.6</v>
      </c>
    </row>
    <row r="50" spans="1:7" ht="22.5">
      <c r="A50" s="21" t="s">
        <v>721</v>
      </c>
      <c r="B50" s="21" t="s">
        <v>722</v>
      </c>
      <c r="C50" s="21" t="s">
        <v>723</v>
      </c>
      <c r="D50" s="21" t="s">
        <v>724</v>
      </c>
      <c r="E50" s="21" t="s">
        <v>720</v>
      </c>
      <c r="F50" s="21">
        <v>62.49</v>
      </c>
      <c r="G50" s="22">
        <f t="shared" si="0"/>
        <v>1249.8</v>
      </c>
    </row>
    <row r="51" spans="1:7" ht="22.5">
      <c r="A51" s="21" t="s">
        <v>725</v>
      </c>
      <c r="B51" s="21" t="s">
        <v>726</v>
      </c>
      <c r="C51" s="21" t="s">
        <v>727</v>
      </c>
      <c r="D51" s="21" t="s">
        <v>728</v>
      </c>
      <c r="E51" s="21" t="s">
        <v>720</v>
      </c>
      <c r="F51" s="21">
        <v>101.03</v>
      </c>
      <c r="G51" s="22">
        <f t="shared" si="0"/>
        <v>2020.6</v>
      </c>
    </row>
    <row r="52" spans="1:7" ht="22.5">
      <c r="A52" s="21" t="s">
        <v>729</v>
      </c>
      <c r="B52" s="21" t="s">
        <v>730</v>
      </c>
      <c r="C52" s="21" t="s">
        <v>731</v>
      </c>
      <c r="D52" s="21" t="s">
        <v>732</v>
      </c>
      <c r="E52" s="21" t="s">
        <v>720</v>
      </c>
      <c r="F52" s="21">
        <v>87.64</v>
      </c>
      <c r="G52" s="22">
        <f t="shared" si="0"/>
        <v>1752.8</v>
      </c>
    </row>
    <row r="53" spans="1:7" ht="22.5">
      <c r="A53" s="21" t="s">
        <v>733</v>
      </c>
      <c r="B53" s="21" t="s">
        <v>734</v>
      </c>
      <c r="C53" s="21" t="s">
        <v>735</v>
      </c>
      <c r="D53" s="21" t="s">
        <v>736</v>
      </c>
      <c r="E53" s="21" t="s">
        <v>737</v>
      </c>
      <c r="F53" s="21">
        <v>73.45</v>
      </c>
      <c r="G53" s="22">
        <f t="shared" si="0"/>
        <v>1469</v>
      </c>
    </row>
    <row r="54" spans="1:7" ht="22.5">
      <c r="A54" s="21" t="s">
        <v>738</v>
      </c>
      <c r="B54" s="21" t="s">
        <v>739</v>
      </c>
      <c r="C54" s="21" t="s">
        <v>740</v>
      </c>
      <c r="D54" s="23" t="s">
        <v>741</v>
      </c>
      <c r="E54" s="21" t="s">
        <v>737</v>
      </c>
      <c r="F54" s="21">
        <v>277.43</v>
      </c>
      <c r="G54" s="22">
        <f t="shared" si="0"/>
        <v>5548.6</v>
      </c>
    </row>
    <row r="55" spans="1:7" ht="22.5">
      <c r="A55" s="21" t="s">
        <v>742</v>
      </c>
      <c r="B55" s="21" t="s">
        <v>743</v>
      </c>
      <c r="C55" s="21" t="s">
        <v>744</v>
      </c>
      <c r="D55" s="21" t="s">
        <v>745</v>
      </c>
      <c r="E55" s="21" t="s">
        <v>737</v>
      </c>
      <c r="F55" s="21">
        <v>52.63</v>
      </c>
      <c r="G55" s="22">
        <f t="shared" si="0"/>
        <v>1052.6000000000001</v>
      </c>
    </row>
    <row r="56" spans="1:7" ht="22.5">
      <c r="A56" s="21" t="s">
        <v>746</v>
      </c>
      <c r="B56" s="21" t="s">
        <v>747</v>
      </c>
      <c r="C56" s="21" t="s">
        <v>748</v>
      </c>
      <c r="D56" s="21" t="s">
        <v>749</v>
      </c>
      <c r="E56" s="21" t="s">
        <v>750</v>
      </c>
      <c r="F56" s="21">
        <v>161.55000000000001</v>
      </c>
      <c r="G56" s="22">
        <f t="shared" si="0"/>
        <v>3231</v>
      </c>
    </row>
    <row r="57" spans="1:7" ht="22.5">
      <c r="A57" s="21" t="s">
        <v>751</v>
      </c>
      <c r="B57" s="21" t="s">
        <v>752</v>
      </c>
      <c r="C57" s="21" t="s">
        <v>753</v>
      </c>
      <c r="D57" s="21" t="s">
        <v>754</v>
      </c>
      <c r="E57" s="21" t="s">
        <v>755</v>
      </c>
      <c r="F57" s="21">
        <v>93.81</v>
      </c>
      <c r="G57" s="22">
        <f t="shared" si="0"/>
        <v>1876.2</v>
      </c>
    </row>
    <row r="58" spans="1:7" ht="22.5">
      <c r="A58" s="21" t="s">
        <v>756</v>
      </c>
      <c r="B58" s="21" t="s">
        <v>757</v>
      </c>
      <c r="C58" s="21" t="s">
        <v>758</v>
      </c>
      <c r="D58" s="21" t="s">
        <v>759</v>
      </c>
      <c r="E58" s="21" t="s">
        <v>755</v>
      </c>
      <c r="F58" s="21">
        <v>301.8</v>
      </c>
      <c r="G58" s="22">
        <f t="shared" si="0"/>
        <v>6036</v>
      </c>
    </row>
    <row r="59" spans="1:7" ht="22.5">
      <c r="A59" s="21" t="s">
        <v>760</v>
      </c>
      <c r="B59" s="21" t="s">
        <v>761</v>
      </c>
      <c r="C59" s="21" t="s">
        <v>762</v>
      </c>
      <c r="D59" s="21" t="s">
        <v>763</v>
      </c>
      <c r="E59" s="21" t="s">
        <v>755</v>
      </c>
      <c r="F59" s="21">
        <v>203.98</v>
      </c>
      <c r="G59" s="22">
        <f t="shared" si="0"/>
        <v>4079.6</v>
      </c>
    </row>
    <row r="60" spans="1:7" ht="22.5">
      <c r="A60" s="21" t="s">
        <v>764</v>
      </c>
      <c r="B60" s="21" t="s">
        <v>765</v>
      </c>
      <c r="C60" s="21" t="s">
        <v>766</v>
      </c>
      <c r="D60" s="21" t="s">
        <v>767</v>
      </c>
      <c r="E60" s="21" t="s">
        <v>768</v>
      </c>
      <c r="F60" s="21">
        <v>54.2</v>
      </c>
      <c r="G60" s="22">
        <f t="shared" si="0"/>
        <v>1084</v>
      </c>
    </row>
    <row r="61" spans="1:7" ht="22.5">
      <c r="A61" s="21" t="s">
        <v>769</v>
      </c>
      <c r="B61" s="21" t="s">
        <v>770</v>
      </c>
      <c r="C61" s="21" t="s">
        <v>771</v>
      </c>
      <c r="D61" s="21" t="s">
        <v>772</v>
      </c>
      <c r="E61" s="21" t="s">
        <v>768</v>
      </c>
      <c r="F61" s="21">
        <v>85.4</v>
      </c>
      <c r="G61" s="22">
        <f t="shared" si="0"/>
        <v>1708</v>
      </c>
    </row>
    <row r="62" spans="1:7" ht="22.5">
      <c r="A62" s="21" t="s">
        <v>773</v>
      </c>
      <c r="B62" s="21" t="s">
        <v>774</v>
      </c>
      <c r="C62" s="21" t="s">
        <v>775</v>
      </c>
      <c r="D62" s="23" t="s">
        <v>776</v>
      </c>
      <c r="E62" s="21" t="s">
        <v>768</v>
      </c>
      <c r="F62" s="21">
        <v>58.39</v>
      </c>
      <c r="G62" s="22">
        <f t="shared" si="0"/>
        <v>1167.8</v>
      </c>
    </row>
    <row r="63" spans="1:7" ht="22.5">
      <c r="A63" s="21" t="s">
        <v>777</v>
      </c>
      <c r="B63" s="21" t="s">
        <v>778</v>
      </c>
      <c r="C63" s="21" t="s">
        <v>779</v>
      </c>
      <c r="D63" s="21" t="s">
        <v>780</v>
      </c>
      <c r="E63" s="21" t="s">
        <v>768</v>
      </c>
      <c r="F63" s="21">
        <v>71.34</v>
      </c>
      <c r="G63" s="22">
        <f t="shared" si="0"/>
        <v>1426.8000000000002</v>
      </c>
    </row>
    <row r="64" spans="1:7" ht="22.5">
      <c r="A64" s="21" t="s">
        <v>781</v>
      </c>
      <c r="B64" s="21" t="s">
        <v>782</v>
      </c>
      <c r="C64" s="21" t="s">
        <v>783</v>
      </c>
      <c r="D64" s="21" t="s">
        <v>784</v>
      </c>
      <c r="E64" s="21" t="s">
        <v>785</v>
      </c>
      <c r="F64" s="21">
        <v>58.3</v>
      </c>
      <c r="G64" s="22">
        <f t="shared" si="0"/>
        <v>1166</v>
      </c>
    </row>
    <row r="65" spans="1:7" ht="22.5">
      <c r="A65" s="21" t="s">
        <v>786</v>
      </c>
      <c r="B65" s="21" t="s">
        <v>787</v>
      </c>
      <c r="C65" s="21" t="s">
        <v>788</v>
      </c>
      <c r="D65" s="21" t="s">
        <v>789</v>
      </c>
      <c r="E65" s="21" t="s">
        <v>785</v>
      </c>
      <c r="F65" s="21">
        <v>58.04</v>
      </c>
      <c r="G65" s="22">
        <f t="shared" si="0"/>
        <v>1160.8</v>
      </c>
    </row>
    <row r="66" spans="1:7" ht="22.5">
      <c r="A66" s="21" t="s">
        <v>790</v>
      </c>
      <c r="B66" s="21" t="s">
        <v>791</v>
      </c>
      <c r="C66" s="21" t="s">
        <v>792</v>
      </c>
      <c r="D66" s="21" t="s">
        <v>793</v>
      </c>
      <c r="E66" s="21" t="s">
        <v>785</v>
      </c>
      <c r="F66" s="21">
        <v>74.98</v>
      </c>
      <c r="G66" s="22">
        <f t="shared" si="0"/>
        <v>1499.6000000000001</v>
      </c>
    </row>
    <row r="67" spans="1:7" ht="22.5">
      <c r="A67" s="21" t="s">
        <v>794</v>
      </c>
      <c r="B67" s="21" t="s">
        <v>795</v>
      </c>
      <c r="C67" s="21" t="s">
        <v>796</v>
      </c>
      <c r="D67" s="21" t="s">
        <v>797</v>
      </c>
      <c r="E67" s="21" t="s">
        <v>785</v>
      </c>
      <c r="F67" s="21">
        <v>128.56</v>
      </c>
      <c r="G67" s="22">
        <f t="shared" si="0"/>
        <v>2571.1999999999998</v>
      </c>
    </row>
    <row r="68" spans="1:7" ht="22.5">
      <c r="A68" s="21" t="s">
        <v>798</v>
      </c>
      <c r="B68" s="21" t="s">
        <v>799</v>
      </c>
      <c r="C68" s="21" t="s">
        <v>800</v>
      </c>
      <c r="D68" s="21" t="s">
        <v>801</v>
      </c>
      <c r="E68" s="21" t="s">
        <v>785</v>
      </c>
      <c r="F68" s="21">
        <v>130.83000000000001</v>
      </c>
      <c r="G68" s="22">
        <f t="shared" ref="G68:G92" si="1">F68*20</f>
        <v>2616.6000000000004</v>
      </c>
    </row>
    <row r="69" spans="1:7" ht="22.5">
      <c r="A69" s="21" t="s">
        <v>802</v>
      </c>
      <c r="B69" s="21" t="s">
        <v>803</v>
      </c>
      <c r="C69" s="21" t="s">
        <v>804</v>
      </c>
      <c r="D69" s="21" t="s">
        <v>805</v>
      </c>
      <c r="E69" s="21" t="s">
        <v>785</v>
      </c>
      <c r="F69" s="21">
        <v>74.849999999999994</v>
      </c>
      <c r="G69" s="22">
        <f t="shared" si="1"/>
        <v>1497</v>
      </c>
    </row>
    <row r="70" spans="1:7" ht="22.5">
      <c r="A70" s="21" t="s">
        <v>806</v>
      </c>
      <c r="B70" s="21" t="s">
        <v>807</v>
      </c>
      <c r="C70" s="21" t="s">
        <v>808</v>
      </c>
      <c r="D70" s="21" t="s">
        <v>809</v>
      </c>
      <c r="E70" s="21" t="s">
        <v>785</v>
      </c>
      <c r="F70" s="21">
        <v>315.88</v>
      </c>
      <c r="G70" s="22">
        <f t="shared" si="1"/>
        <v>6317.6</v>
      </c>
    </row>
    <row r="71" spans="1:7" ht="22.5">
      <c r="A71" s="21" t="s">
        <v>810</v>
      </c>
      <c r="B71" s="21" t="s">
        <v>811</v>
      </c>
      <c r="C71" s="21" t="s">
        <v>812</v>
      </c>
      <c r="D71" s="21" t="s">
        <v>813</v>
      </c>
      <c r="E71" s="21" t="s">
        <v>785</v>
      </c>
      <c r="F71" s="21">
        <v>62.1</v>
      </c>
      <c r="G71" s="22">
        <f t="shared" si="1"/>
        <v>1242</v>
      </c>
    </row>
    <row r="72" spans="1:7" ht="22.5">
      <c r="A72" s="21" t="s">
        <v>814</v>
      </c>
      <c r="B72" s="21" t="s">
        <v>815</v>
      </c>
      <c r="C72" s="21" t="s">
        <v>816</v>
      </c>
      <c r="D72" s="21" t="s">
        <v>817</v>
      </c>
      <c r="E72" s="21" t="s">
        <v>785</v>
      </c>
      <c r="F72" s="21">
        <v>86.09</v>
      </c>
      <c r="G72" s="22">
        <f t="shared" si="1"/>
        <v>1721.8000000000002</v>
      </c>
    </row>
    <row r="73" spans="1:7" ht="22.5">
      <c r="A73" s="21" t="s">
        <v>818</v>
      </c>
      <c r="B73" s="21" t="s">
        <v>819</v>
      </c>
      <c r="C73" s="21" t="s">
        <v>820</v>
      </c>
      <c r="D73" s="21" t="s">
        <v>821</v>
      </c>
      <c r="E73" s="21" t="s">
        <v>785</v>
      </c>
      <c r="F73" s="21">
        <v>58.69</v>
      </c>
      <c r="G73" s="22">
        <f t="shared" si="1"/>
        <v>1173.8</v>
      </c>
    </row>
    <row r="74" spans="1:7" ht="22.5">
      <c r="A74" s="21" t="s">
        <v>822</v>
      </c>
      <c r="B74" s="21" t="s">
        <v>823</v>
      </c>
      <c r="C74" s="21" t="s">
        <v>824</v>
      </c>
      <c r="D74" s="21" t="s">
        <v>825</v>
      </c>
      <c r="E74" s="21" t="s">
        <v>785</v>
      </c>
      <c r="F74" s="21">
        <v>76.37</v>
      </c>
      <c r="G74" s="22">
        <f t="shared" si="1"/>
        <v>1527.4</v>
      </c>
    </row>
    <row r="75" spans="1:7" ht="22.5">
      <c r="A75" s="21" t="s">
        <v>826</v>
      </c>
      <c r="B75" s="21" t="s">
        <v>827</v>
      </c>
      <c r="C75" s="21" t="s">
        <v>828</v>
      </c>
      <c r="D75" s="21" t="s">
        <v>829</v>
      </c>
      <c r="E75" s="21" t="s">
        <v>830</v>
      </c>
      <c r="F75" s="21">
        <v>364.3</v>
      </c>
      <c r="G75" s="22">
        <f t="shared" si="1"/>
        <v>7286</v>
      </c>
    </row>
    <row r="76" spans="1:7" ht="22.5">
      <c r="A76" s="21" t="s">
        <v>831</v>
      </c>
      <c r="B76" s="21" t="s">
        <v>832</v>
      </c>
      <c r="C76" s="21" t="s">
        <v>833</v>
      </c>
      <c r="D76" s="21" t="s">
        <v>834</v>
      </c>
      <c r="E76" s="21" t="s">
        <v>830</v>
      </c>
      <c r="F76" s="21">
        <v>101.65</v>
      </c>
      <c r="G76" s="22">
        <f t="shared" si="1"/>
        <v>2033</v>
      </c>
    </row>
    <row r="77" spans="1:7" ht="22.5">
      <c r="A77" s="21" t="s">
        <v>835</v>
      </c>
      <c r="B77" s="21" t="s">
        <v>836</v>
      </c>
      <c r="C77" s="21" t="s">
        <v>837</v>
      </c>
      <c r="D77" s="21" t="s">
        <v>838</v>
      </c>
      <c r="E77" s="21" t="s">
        <v>830</v>
      </c>
      <c r="F77" s="21">
        <v>105.5</v>
      </c>
      <c r="G77" s="22">
        <f t="shared" si="1"/>
        <v>2110</v>
      </c>
    </row>
    <row r="78" spans="1:7" ht="22.5">
      <c r="A78" s="21" t="s">
        <v>839</v>
      </c>
      <c r="B78" s="21" t="s">
        <v>840</v>
      </c>
      <c r="C78" s="21" t="s">
        <v>841</v>
      </c>
      <c r="D78" s="21" t="s">
        <v>842</v>
      </c>
      <c r="E78" s="21" t="s">
        <v>830</v>
      </c>
      <c r="F78" s="21">
        <v>163.69999999999999</v>
      </c>
      <c r="G78" s="22">
        <f t="shared" si="1"/>
        <v>3274</v>
      </c>
    </row>
    <row r="79" spans="1:7" ht="22.5">
      <c r="A79" s="21" t="s">
        <v>843</v>
      </c>
      <c r="B79" s="21" t="s">
        <v>844</v>
      </c>
      <c r="C79" s="21" t="s">
        <v>845</v>
      </c>
      <c r="D79" s="21" t="s">
        <v>846</v>
      </c>
      <c r="E79" s="21" t="s">
        <v>847</v>
      </c>
      <c r="F79" s="21">
        <v>67.23</v>
      </c>
      <c r="G79" s="22">
        <f t="shared" si="1"/>
        <v>1344.6000000000001</v>
      </c>
    </row>
    <row r="80" spans="1:7" ht="22.5">
      <c r="A80" s="21" t="s">
        <v>848</v>
      </c>
      <c r="B80" s="21" t="s">
        <v>849</v>
      </c>
      <c r="C80" s="21" t="s">
        <v>850</v>
      </c>
      <c r="D80" s="21" t="s">
        <v>851</v>
      </c>
      <c r="E80" s="21" t="s">
        <v>847</v>
      </c>
      <c r="F80" s="21">
        <v>53.83</v>
      </c>
      <c r="G80" s="22">
        <f t="shared" si="1"/>
        <v>1076.5999999999999</v>
      </c>
    </row>
    <row r="81" spans="1:7" ht="22.5">
      <c r="A81" s="21" t="s">
        <v>852</v>
      </c>
      <c r="B81" s="21" t="s">
        <v>853</v>
      </c>
      <c r="C81" s="21" t="s">
        <v>854</v>
      </c>
      <c r="D81" s="21" t="s">
        <v>855</v>
      </c>
      <c r="E81" s="21" t="s">
        <v>847</v>
      </c>
      <c r="F81" s="21">
        <v>141.84</v>
      </c>
      <c r="G81" s="22">
        <f t="shared" si="1"/>
        <v>2836.8</v>
      </c>
    </row>
    <row r="82" spans="1:7" ht="22.5">
      <c r="A82" s="21" t="s">
        <v>856</v>
      </c>
      <c r="B82" s="21" t="s">
        <v>857</v>
      </c>
      <c r="C82" s="21" t="s">
        <v>858</v>
      </c>
      <c r="D82" s="21" t="s">
        <v>859</v>
      </c>
      <c r="E82" s="21" t="s">
        <v>847</v>
      </c>
      <c r="F82" s="21">
        <v>131.21</v>
      </c>
      <c r="G82" s="22">
        <f t="shared" si="1"/>
        <v>2624.2000000000003</v>
      </c>
    </row>
    <row r="83" spans="1:7" ht="22.5">
      <c r="A83" s="21" t="s">
        <v>860</v>
      </c>
      <c r="B83" s="21" t="s">
        <v>861</v>
      </c>
      <c r="C83" s="21" t="s">
        <v>862</v>
      </c>
      <c r="D83" s="21" t="s">
        <v>863</v>
      </c>
      <c r="E83" s="21" t="s">
        <v>847</v>
      </c>
      <c r="F83" s="21">
        <v>69.349999999999994</v>
      </c>
      <c r="G83" s="22">
        <f t="shared" si="1"/>
        <v>1387</v>
      </c>
    </row>
    <row r="84" spans="1:7" ht="22.5">
      <c r="A84" s="21" t="s">
        <v>864</v>
      </c>
      <c r="B84" s="21" t="s">
        <v>865</v>
      </c>
      <c r="C84" s="21" t="s">
        <v>866</v>
      </c>
      <c r="D84" s="21" t="s">
        <v>867</v>
      </c>
      <c r="E84" s="21" t="s">
        <v>847</v>
      </c>
      <c r="F84" s="21">
        <v>119.74</v>
      </c>
      <c r="G84" s="22">
        <f t="shared" si="1"/>
        <v>2394.7999999999997</v>
      </c>
    </row>
    <row r="85" spans="1:7" ht="22.5">
      <c r="A85" s="21" t="s">
        <v>868</v>
      </c>
      <c r="B85" s="21" t="s">
        <v>869</v>
      </c>
      <c r="C85" s="21" t="s">
        <v>870</v>
      </c>
      <c r="D85" s="21" t="s">
        <v>871</v>
      </c>
      <c r="E85" s="21" t="s">
        <v>847</v>
      </c>
      <c r="F85" s="21">
        <v>97.91</v>
      </c>
      <c r="G85" s="22">
        <f t="shared" si="1"/>
        <v>1958.1999999999998</v>
      </c>
    </row>
    <row r="86" spans="1:7" ht="22.5">
      <c r="A86" s="21" t="s">
        <v>872</v>
      </c>
      <c r="B86" s="21" t="s">
        <v>873</v>
      </c>
      <c r="C86" s="21" t="s">
        <v>874</v>
      </c>
      <c r="D86" s="21" t="s">
        <v>875</v>
      </c>
      <c r="E86" s="21" t="s">
        <v>847</v>
      </c>
      <c r="F86" s="21">
        <v>162.85</v>
      </c>
      <c r="G86" s="22">
        <f t="shared" si="1"/>
        <v>3257</v>
      </c>
    </row>
    <row r="87" spans="1:7" ht="22.5">
      <c r="A87" s="21" t="s">
        <v>876</v>
      </c>
      <c r="B87" s="21" t="s">
        <v>877</v>
      </c>
      <c r="C87" s="21" t="s">
        <v>878</v>
      </c>
      <c r="D87" s="21" t="s">
        <v>879</v>
      </c>
      <c r="E87" s="21" t="s">
        <v>847</v>
      </c>
      <c r="F87" s="21">
        <v>134</v>
      </c>
      <c r="G87" s="22">
        <f t="shared" si="1"/>
        <v>2680</v>
      </c>
    </row>
    <row r="88" spans="1:7" ht="22.5">
      <c r="A88" s="21" t="s">
        <v>880</v>
      </c>
      <c r="B88" s="21" t="s">
        <v>881</v>
      </c>
      <c r="C88" s="21" t="s">
        <v>882</v>
      </c>
      <c r="D88" s="21" t="s">
        <v>883</v>
      </c>
      <c r="E88" s="21" t="s">
        <v>847</v>
      </c>
      <c r="F88" s="21">
        <v>94.21</v>
      </c>
      <c r="G88" s="22">
        <f t="shared" si="1"/>
        <v>1884.1999999999998</v>
      </c>
    </row>
    <row r="89" spans="1:7" ht="22.5">
      <c r="A89" s="21" t="s">
        <v>884</v>
      </c>
      <c r="B89" s="21" t="s">
        <v>885</v>
      </c>
      <c r="C89" s="21" t="s">
        <v>886</v>
      </c>
      <c r="D89" s="21" t="s">
        <v>887</v>
      </c>
      <c r="E89" s="21" t="s">
        <v>847</v>
      </c>
      <c r="F89" s="21">
        <v>125.75</v>
      </c>
      <c r="G89" s="22">
        <f t="shared" si="1"/>
        <v>2515</v>
      </c>
    </row>
    <row r="90" spans="1:7" ht="22.5">
      <c r="A90" s="21" t="s">
        <v>888</v>
      </c>
      <c r="B90" s="21" t="s">
        <v>889</v>
      </c>
      <c r="C90" s="21" t="s">
        <v>890</v>
      </c>
      <c r="D90" s="21" t="s">
        <v>891</v>
      </c>
      <c r="E90" s="21" t="s">
        <v>847</v>
      </c>
      <c r="F90" s="21">
        <v>58.36</v>
      </c>
      <c r="G90" s="22">
        <f t="shared" si="1"/>
        <v>1167.2</v>
      </c>
    </row>
    <row r="91" spans="1:7" ht="22.5">
      <c r="A91" s="21" t="s">
        <v>892</v>
      </c>
      <c r="B91" s="21" t="s">
        <v>893</v>
      </c>
      <c r="C91" s="21" t="s">
        <v>894</v>
      </c>
      <c r="D91" s="21" t="s">
        <v>895</v>
      </c>
      <c r="E91" s="21" t="s">
        <v>847</v>
      </c>
      <c r="F91" s="21">
        <v>108.42</v>
      </c>
      <c r="G91" s="22">
        <f t="shared" si="1"/>
        <v>2168.4</v>
      </c>
    </row>
    <row r="92" spans="1:7" ht="22.5">
      <c r="A92" s="21" t="s">
        <v>896</v>
      </c>
      <c r="B92" s="21" t="s">
        <v>897</v>
      </c>
      <c r="C92" s="21" t="s">
        <v>898</v>
      </c>
      <c r="D92" s="21" t="s">
        <v>899</v>
      </c>
      <c r="E92" s="21" t="s">
        <v>847</v>
      </c>
      <c r="F92" s="21">
        <v>78.760000000000005</v>
      </c>
      <c r="G92" s="22">
        <f t="shared" si="1"/>
        <v>1575.2</v>
      </c>
    </row>
    <row r="93" spans="1:7">
      <c r="F93" s="15">
        <f>SUM(F3:F92)</f>
        <v>10660.210000000001</v>
      </c>
      <c r="G93" s="12">
        <f>SUM(G3:G92)</f>
        <v>213204.20000000004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F30" sqref="F30"/>
    </sheetView>
  </sheetViews>
  <sheetFormatPr defaultRowHeight="13.5"/>
  <cols>
    <col min="4" max="4" width="12" customWidth="1"/>
    <col min="5" max="5" width="16" style="31" customWidth="1"/>
  </cols>
  <sheetData>
    <row r="1" spans="1:5" ht="19.5">
      <c r="A1" s="110" t="s">
        <v>900</v>
      </c>
      <c r="B1" s="110"/>
      <c r="C1" s="110"/>
      <c r="D1" s="110"/>
      <c r="E1" s="110"/>
    </row>
    <row r="2" spans="1:5">
      <c r="A2" s="118" t="s">
        <v>901</v>
      </c>
      <c r="B2" s="118"/>
      <c r="C2" s="118"/>
      <c r="D2" s="118"/>
      <c r="E2" s="118"/>
    </row>
    <row r="3" spans="1:5">
      <c r="A3" s="24" t="s">
        <v>902</v>
      </c>
      <c r="B3" s="24" t="s">
        <v>903</v>
      </c>
      <c r="C3" s="24" t="s">
        <v>10</v>
      </c>
      <c r="D3" s="25" t="s">
        <v>5</v>
      </c>
      <c r="E3" s="29" t="s">
        <v>7</v>
      </c>
    </row>
    <row r="4" spans="1:5">
      <c r="A4" s="28" t="s">
        <v>904</v>
      </c>
      <c r="B4" s="28" t="s">
        <v>905</v>
      </c>
      <c r="C4" s="26">
        <v>1</v>
      </c>
      <c r="D4" s="27">
        <v>289.07</v>
      </c>
      <c r="E4" s="30">
        <f>D4*20</f>
        <v>5781.4</v>
      </c>
    </row>
    <row r="5" spans="1:5">
      <c r="A5" s="28" t="s">
        <v>906</v>
      </c>
      <c r="B5" s="28" t="s">
        <v>907</v>
      </c>
      <c r="C5" s="26">
        <v>1</v>
      </c>
      <c r="D5" s="27">
        <v>149.41999999999999</v>
      </c>
      <c r="E5" s="30">
        <f t="shared" ref="E5:E6" si="0">D5*20</f>
        <v>2988.3999999999996</v>
      </c>
    </row>
    <row r="6" spans="1:5">
      <c r="A6" s="28" t="s">
        <v>908</v>
      </c>
      <c r="B6" s="28" t="s">
        <v>909</v>
      </c>
      <c r="C6" s="26">
        <v>1</v>
      </c>
      <c r="D6" s="27">
        <v>94.51</v>
      </c>
      <c r="E6" s="30">
        <f t="shared" si="0"/>
        <v>1890.2</v>
      </c>
    </row>
    <row r="7" spans="1:5">
      <c r="D7" s="32">
        <f>SUM(D4:D6)</f>
        <v>533</v>
      </c>
      <c r="E7" s="31">
        <f>SUM(E4:E6)</f>
        <v>10660</v>
      </c>
    </row>
  </sheetData>
  <mergeCells count="2">
    <mergeCell ref="A1:E1"/>
    <mergeCell ref="A2:E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1"/>
  <dimension ref="A1:J49"/>
  <sheetViews>
    <sheetView workbookViewId="0">
      <selection activeCell="F4" sqref="F4:F48"/>
    </sheetView>
  </sheetViews>
  <sheetFormatPr defaultRowHeight="13.5"/>
  <sheetData>
    <row r="1" spans="1:10" ht="19.5">
      <c r="A1" s="120" t="s">
        <v>910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0" hidden="1">
      <c r="A2" s="121" t="s">
        <v>911</v>
      </c>
      <c r="B2" s="121"/>
      <c r="C2" s="121"/>
      <c r="D2" s="121"/>
      <c r="E2" s="121"/>
      <c r="F2" s="121"/>
      <c r="G2" s="121"/>
      <c r="H2" s="121"/>
      <c r="I2" s="121"/>
      <c r="J2" s="121"/>
    </row>
    <row r="3" spans="1:10" hidden="1">
      <c r="A3" s="33" t="s">
        <v>2</v>
      </c>
      <c r="B3" s="33" t="s">
        <v>3</v>
      </c>
      <c r="C3" s="33" t="s">
        <v>4</v>
      </c>
      <c r="D3" s="33" t="s">
        <v>912</v>
      </c>
      <c r="E3" s="33" t="s">
        <v>913</v>
      </c>
      <c r="F3" s="34" t="s">
        <v>5</v>
      </c>
      <c r="G3" s="34" t="s">
        <v>6</v>
      </c>
      <c r="H3" s="34" t="s">
        <v>7</v>
      </c>
      <c r="I3" s="122" t="s">
        <v>8</v>
      </c>
      <c r="J3" s="122"/>
    </row>
    <row r="4" spans="1:10">
      <c r="A4" s="33" t="s">
        <v>914</v>
      </c>
      <c r="B4" s="35" t="s">
        <v>915</v>
      </c>
      <c r="C4" s="35" t="s">
        <v>916</v>
      </c>
      <c r="D4" s="36" t="s">
        <v>917</v>
      </c>
      <c r="E4" s="36" t="s">
        <v>918</v>
      </c>
      <c r="F4" s="37">
        <v>197.91</v>
      </c>
      <c r="G4" s="37">
        <v>20</v>
      </c>
      <c r="H4" s="37">
        <v>3958.2</v>
      </c>
      <c r="I4" s="119" t="s">
        <v>919</v>
      </c>
      <c r="J4" s="119"/>
    </row>
    <row r="5" spans="1:10">
      <c r="A5" s="33" t="s">
        <v>920</v>
      </c>
      <c r="B5" s="35" t="s">
        <v>921</v>
      </c>
      <c r="C5" s="35" t="s">
        <v>922</v>
      </c>
      <c r="D5" s="36" t="s">
        <v>923</v>
      </c>
      <c r="E5" s="36" t="s">
        <v>924</v>
      </c>
      <c r="F5" s="37">
        <v>67.069999999999993</v>
      </c>
      <c r="G5" s="37">
        <v>20</v>
      </c>
      <c r="H5" s="37">
        <v>1341.3999999999999</v>
      </c>
      <c r="I5" s="119" t="s">
        <v>925</v>
      </c>
      <c r="J5" s="119"/>
    </row>
    <row r="6" spans="1:10" hidden="1">
      <c r="A6" s="33" t="s">
        <v>926</v>
      </c>
      <c r="B6" s="35" t="s">
        <v>927</v>
      </c>
      <c r="C6" s="35" t="s">
        <v>928</v>
      </c>
      <c r="D6" s="36" t="s">
        <v>929</v>
      </c>
      <c r="E6" s="36" t="s">
        <v>930</v>
      </c>
      <c r="F6" s="37">
        <v>44.69</v>
      </c>
      <c r="G6" s="37">
        <v>20</v>
      </c>
      <c r="H6" s="37">
        <v>0</v>
      </c>
      <c r="I6" s="119" t="s">
        <v>931</v>
      </c>
      <c r="J6" s="119"/>
    </row>
    <row r="7" spans="1:10">
      <c r="A7" s="33" t="s">
        <v>21</v>
      </c>
      <c r="B7" s="35" t="s">
        <v>932</v>
      </c>
      <c r="C7" s="35" t="s">
        <v>933</v>
      </c>
      <c r="D7" s="36" t="s">
        <v>934</v>
      </c>
      <c r="E7" s="36" t="s">
        <v>935</v>
      </c>
      <c r="F7" s="37">
        <v>89.65</v>
      </c>
      <c r="G7" s="37">
        <v>20</v>
      </c>
      <c r="H7" s="37">
        <v>1793</v>
      </c>
      <c r="I7" s="119" t="s">
        <v>925</v>
      </c>
      <c r="J7" s="119"/>
    </row>
    <row r="8" spans="1:10">
      <c r="A8" s="33" t="s">
        <v>24</v>
      </c>
      <c r="B8" s="35" t="s">
        <v>936</v>
      </c>
      <c r="C8" s="35" t="s">
        <v>937</v>
      </c>
      <c r="D8" s="38" t="s">
        <v>938</v>
      </c>
      <c r="E8" s="38" t="s">
        <v>939</v>
      </c>
      <c r="F8" s="37">
        <v>220.89</v>
      </c>
      <c r="G8" s="37">
        <v>20</v>
      </c>
      <c r="H8" s="37">
        <v>4417.7999999999993</v>
      </c>
      <c r="I8" s="119" t="s">
        <v>925</v>
      </c>
      <c r="J8" s="119"/>
    </row>
    <row r="9" spans="1:10" hidden="1">
      <c r="A9" s="33" t="s">
        <v>27</v>
      </c>
      <c r="B9" s="35" t="s">
        <v>940</v>
      </c>
      <c r="C9" s="35" t="s">
        <v>941</v>
      </c>
      <c r="D9" s="39" t="s">
        <v>942</v>
      </c>
      <c r="E9" s="39" t="s">
        <v>943</v>
      </c>
      <c r="F9" s="37">
        <v>48.06</v>
      </c>
      <c r="G9" s="37">
        <v>20</v>
      </c>
      <c r="H9" s="37">
        <v>0</v>
      </c>
      <c r="I9" s="119" t="s">
        <v>931</v>
      </c>
      <c r="J9" s="119"/>
    </row>
    <row r="10" spans="1:10" hidden="1">
      <c r="A10" s="33" t="s">
        <v>30</v>
      </c>
      <c r="B10" s="35" t="s">
        <v>944</v>
      </c>
      <c r="C10" s="35" t="s">
        <v>945</v>
      </c>
      <c r="D10" s="36" t="s">
        <v>946</v>
      </c>
      <c r="E10" s="36" t="s">
        <v>947</v>
      </c>
      <c r="F10" s="37">
        <v>40.64</v>
      </c>
      <c r="G10" s="37">
        <v>20</v>
      </c>
      <c r="H10" s="37">
        <v>0</v>
      </c>
      <c r="I10" s="119" t="s">
        <v>931</v>
      </c>
      <c r="J10" s="119"/>
    </row>
    <row r="11" spans="1:10" hidden="1">
      <c r="A11" s="33" t="s">
        <v>33</v>
      </c>
      <c r="B11" s="35" t="s">
        <v>948</v>
      </c>
      <c r="C11" s="35" t="s">
        <v>949</v>
      </c>
      <c r="D11" s="39" t="s">
        <v>950</v>
      </c>
      <c r="E11" s="39" t="s">
        <v>951</v>
      </c>
      <c r="F11" s="37">
        <v>36.75</v>
      </c>
      <c r="G11" s="37">
        <v>20</v>
      </c>
      <c r="H11" s="37">
        <v>0</v>
      </c>
      <c r="I11" s="119" t="s">
        <v>931</v>
      </c>
      <c r="J11" s="119"/>
    </row>
    <row r="12" spans="1:10" hidden="1">
      <c r="A12" s="33" t="s">
        <v>36</v>
      </c>
      <c r="B12" s="35" t="s">
        <v>952</v>
      </c>
      <c r="C12" s="35" t="s">
        <v>953</v>
      </c>
      <c r="D12" s="39" t="s">
        <v>954</v>
      </c>
      <c r="E12" s="39" t="s">
        <v>955</v>
      </c>
      <c r="F12" s="37">
        <v>30.16</v>
      </c>
      <c r="G12" s="37">
        <v>20</v>
      </c>
      <c r="H12" s="37">
        <v>0</v>
      </c>
      <c r="I12" s="119" t="s">
        <v>931</v>
      </c>
      <c r="J12" s="119"/>
    </row>
    <row r="13" spans="1:10" hidden="1">
      <c r="A13" s="33" t="s">
        <v>39</v>
      </c>
      <c r="B13" s="35" t="s">
        <v>956</v>
      </c>
      <c r="C13" s="35" t="s">
        <v>819</v>
      </c>
      <c r="D13" s="36" t="s">
        <v>957</v>
      </c>
      <c r="E13" s="36" t="s">
        <v>958</v>
      </c>
      <c r="F13" s="37">
        <v>27.43</v>
      </c>
      <c r="G13" s="37">
        <v>20</v>
      </c>
      <c r="H13" s="37">
        <v>0</v>
      </c>
      <c r="I13" s="119" t="s">
        <v>931</v>
      </c>
      <c r="J13" s="119"/>
    </row>
    <row r="14" spans="1:10">
      <c r="A14" s="33" t="s">
        <v>42</v>
      </c>
      <c r="B14" s="35" t="s">
        <v>959</v>
      </c>
      <c r="C14" s="35" t="s">
        <v>960</v>
      </c>
      <c r="D14" s="36" t="s">
        <v>961</v>
      </c>
      <c r="E14" s="36" t="s">
        <v>962</v>
      </c>
      <c r="F14" s="37">
        <v>85.9</v>
      </c>
      <c r="G14" s="37">
        <v>20</v>
      </c>
      <c r="H14" s="37">
        <v>1718</v>
      </c>
      <c r="I14" s="119" t="s">
        <v>925</v>
      </c>
      <c r="J14" s="119"/>
    </row>
    <row r="15" spans="1:10">
      <c r="A15" s="33" t="s">
        <v>45</v>
      </c>
      <c r="B15" s="35" t="s">
        <v>963</v>
      </c>
      <c r="C15" s="35" t="s">
        <v>964</v>
      </c>
      <c r="D15" s="36" t="s">
        <v>965</v>
      </c>
      <c r="E15" s="36" t="s">
        <v>966</v>
      </c>
      <c r="F15" s="37">
        <v>66.7</v>
      </c>
      <c r="G15" s="37">
        <v>20</v>
      </c>
      <c r="H15" s="37">
        <v>1334</v>
      </c>
      <c r="I15" s="119" t="s">
        <v>925</v>
      </c>
      <c r="J15" s="119"/>
    </row>
    <row r="16" spans="1:10" hidden="1">
      <c r="A16" s="33" t="s">
        <v>48</v>
      </c>
      <c r="B16" s="35" t="s">
        <v>967</v>
      </c>
      <c r="C16" s="35" t="s">
        <v>968</v>
      </c>
      <c r="D16" s="39" t="s">
        <v>969</v>
      </c>
      <c r="E16" s="39" t="s">
        <v>970</v>
      </c>
      <c r="F16" s="37">
        <v>47.72</v>
      </c>
      <c r="G16" s="37">
        <v>20</v>
      </c>
      <c r="H16" s="37">
        <v>0</v>
      </c>
      <c r="I16" s="119" t="s">
        <v>931</v>
      </c>
      <c r="J16" s="119"/>
    </row>
    <row r="17" spans="1:10">
      <c r="A17" s="33" t="s">
        <v>51</v>
      </c>
      <c r="B17" s="35" t="s">
        <v>971</v>
      </c>
      <c r="C17" s="35" t="s">
        <v>972</v>
      </c>
      <c r="D17" s="39" t="s">
        <v>973</v>
      </c>
      <c r="E17" s="39" t="s">
        <v>974</v>
      </c>
      <c r="F17" s="37">
        <v>80.180000000000007</v>
      </c>
      <c r="G17" s="37">
        <v>20</v>
      </c>
      <c r="H17" s="37">
        <v>1603.6000000000001</v>
      </c>
      <c r="I17" s="119" t="s">
        <v>925</v>
      </c>
      <c r="J17" s="119"/>
    </row>
    <row r="18" spans="1:10" hidden="1">
      <c r="A18" s="33" t="s">
        <v>54</v>
      </c>
      <c r="B18" s="35" t="s">
        <v>975</v>
      </c>
      <c r="C18" s="35" t="s">
        <v>976</v>
      </c>
      <c r="D18" s="39" t="s">
        <v>977</v>
      </c>
      <c r="E18" s="39" t="s">
        <v>978</v>
      </c>
      <c r="F18" s="37">
        <v>34.9</v>
      </c>
      <c r="G18" s="37">
        <v>20</v>
      </c>
      <c r="H18" s="37">
        <v>0</v>
      </c>
      <c r="I18" s="119" t="s">
        <v>931</v>
      </c>
      <c r="J18" s="119"/>
    </row>
    <row r="19" spans="1:10">
      <c r="A19" s="33" t="s">
        <v>57</v>
      </c>
      <c r="B19" s="35" t="s">
        <v>979</v>
      </c>
      <c r="C19" s="35" t="s">
        <v>980</v>
      </c>
      <c r="D19" s="39" t="s">
        <v>981</v>
      </c>
      <c r="E19" s="39" t="s">
        <v>982</v>
      </c>
      <c r="F19" s="37">
        <v>67.5</v>
      </c>
      <c r="G19" s="37">
        <v>20</v>
      </c>
      <c r="H19" s="37">
        <v>1350</v>
      </c>
      <c r="I19" s="119" t="s">
        <v>925</v>
      </c>
      <c r="J19" s="119"/>
    </row>
    <row r="20" spans="1:10">
      <c r="A20" s="33" t="s">
        <v>60</v>
      </c>
      <c r="B20" s="35" t="s">
        <v>983</v>
      </c>
      <c r="C20" s="35" t="s">
        <v>984</v>
      </c>
      <c r="D20" s="40" t="s">
        <v>985</v>
      </c>
      <c r="E20" s="41" t="s">
        <v>986</v>
      </c>
      <c r="F20" s="37">
        <v>231.45</v>
      </c>
      <c r="G20" s="37">
        <v>20</v>
      </c>
      <c r="H20" s="37">
        <v>4629</v>
      </c>
      <c r="I20" s="119" t="s">
        <v>925</v>
      </c>
      <c r="J20" s="119"/>
    </row>
    <row r="21" spans="1:10">
      <c r="A21" s="33" t="s">
        <v>63</v>
      </c>
      <c r="B21" s="35" t="s">
        <v>987</v>
      </c>
      <c r="C21" s="35" t="s">
        <v>988</v>
      </c>
      <c r="D21" s="39" t="s">
        <v>989</v>
      </c>
      <c r="E21" s="39" t="s">
        <v>990</v>
      </c>
      <c r="F21" s="37">
        <v>53.25</v>
      </c>
      <c r="G21" s="37">
        <v>20</v>
      </c>
      <c r="H21" s="37">
        <v>1065</v>
      </c>
      <c r="I21" s="119" t="s">
        <v>925</v>
      </c>
      <c r="J21" s="119"/>
    </row>
    <row r="22" spans="1:10">
      <c r="A22" s="33" t="s">
        <v>66</v>
      </c>
      <c r="B22" s="35" t="s">
        <v>991</v>
      </c>
      <c r="C22" s="35" t="s">
        <v>992</v>
      </c>
      <c r="D22" s="39" t="s">
        <v>993</v>
      </c>
      <c r="E22" s="39" t="s">
        <v>994</v>
      </c>
      <c r="F22" s="37">
        <v>248.43</v>
      </c>
      <c r="G22" s="37">
        <v>20</v>
      </c>
      <c r="H22" s="37">
        <v>4968.6000000000004</v>
      </c>
      <c r="I22" s="119" t="s">
        <v>925</v>
      </c>
      <c r="J22" s="119"/>
    </row>
    <row r="23" spans="1:10" hidden="1">
      <c r="A23" s="33" t="s">
        <v>69</v>
      </c>
      <c r="B23" s="35" t="s">
        <v>995</v>
      </c>
      <c r="C23" s="35" t="s">
        <v>996</v>
      </c>
      <c r="D23" s="40" t="s">
        <v>997</v>
      </c>
      <c r="E23" s="41" t="s">
        <v>998</v>
      </c>
      <c r="F23" s="37">
        <v>33.5</v>
      </c>
      <c r="G23" s="37">
        <v>20</v>
      </c>
      <c r="H23" s="37">
        <v>0</v>
      </c>
      <c r="I23" s="119" t="s">
        <v>931</v>
      </c>
      <c r="J23" s="119"/>
    </row>
    <row r="24" spans="1:10" hidden="1">
      <c r="A24" s="33" t="s">
        <v>72</v>
      </c>
      <c r="B24" s="35" t="s">
        <v>999</v>
      </c>
      <c r="C24" s="35" t="s">
        <v>1000</v>
      </c>
      <c r="D24" s="39" t="s">
        <v>1001</v>
      </c>
      <c r="E24" s="39" t="s">
        <v>1002</v>
      </c>
      <c r="F24" s="37">
        <v>39.01</v>
      </c>
      <c r="G24" s="37">
        <v>20</v>
      </c>
      <c r="H24" s="37">
        <v>0</v>
      </c>
      <c r="I24" s="119" t="s">
        <v>931</v>
      </c>
      <c r="J24" s="119"/>
    </row>
    <row r="25" spans="1:10">
      <c r="A25" s="33" t="s">
        <v>75</v>
      </c>
      <c r="B25" s="35" t="s">
        <v>1003</v>
      </c>
      <c r="C25" s="35" t="s">
        <v>1004</v>
      </c>
      <c r="D25" s="39" t="s">
        <v>1005</v>
      </c>
      <c r="E25" s="39" t="s">
        <v>1006</v>
      </c>
      <c r="F25" s="37">
        <v>99.66</v>
      </c>
      <c r="G25" s="37">
        <v>20</v>
      </c>
      <c r="H25" s="37">
        <v>1993.1999999999998</v>
      </c>
      <c r="I25" s="119" t="s">
        <v>925</v>
      </c>
      <c r="J25" s="119"/>
    </row>
    <row r="26" spans="1:10" hidden="1">
      <c r="A26" s="33" t="s">
        <v>78</v>
      </c>
      <c r="B26" s="35" t="s">
        <v>1007</v>
      </c>
      <c r="C26" s="35" t="s">
        <v>1008</v>
      </c>
      <c r="D26" s="39" t="s">
        <v>1009</v>
      </c>
      <c r="E26" s="39" t="s">
        <v>1010</v>
      </c>
      <c r="F26" s="37">
        <v>45.82</v>
      </c>
      <c r="G26" s="37">
        <v>20</v>
      </c>
      <c r="H26" s="37">
        <v>0</v>
      </c>
      <c r="I26" s="119" t="s">
        <v>931</v>
      </c>
      <c r="J26" s="119"/>
    </row>
    <row r="27" spans="1:10" hidden="1">
      <c r="A27" s="33" t="s">
        <v>81</v>
      </c>
      <c r="B27" s="35" t="s">
        <v>1011</v>
      </c>
      <c r="C27" s="35" t="s">
        <v>1012</v>
      </c>
      <c r="D27" s="39" t="s">
        <v>1013</v>
      </c>
      <c r="E27" s="39" t="s">
        <v>1014</v>
      </c>
      <c r="F27" s="37">
        <v>39.380000000000003</v>
      </c>
      <c r="G27" s="37">
        <v>20</v>
      </c>
      <c r="H27" s="37">
        <v>0</v>
      </c>
      <c r="I27" s="119" t="s">
        <v>931</v>
      </c>
      <c r="J27" s="119"/>
    </row>
    <row r="28" spans="1:10">
      <c r="A28" s="33" t="s">
        <v>84</v>
      </c>
      <c r="B28" s="35" t="s">
        <v>1015</v>
      </c>
      <c r="C28" s="35" t="s">
        <v>1016</v>
      </c>
      <c r="D28" s="42" t="s">
        <v>1017</v>
      </c>
      <c r="E28" s="43" t="s">
        <v>1018</v>
      </c>
      <c r="F28" s="37">
        <v>52.55</v>
      </c>
      <c r="G28" s="37">
        <v>20</v>
      </c>
      <c r="H28" s="37">
        <v>1051</v>
      </c>
      <c r="I28" s="119" t="s">
        <v>925</v>
      </c>
      <c r="J28" s="119"/>
    </row>
    <row r="29" spans="1:10">
      <c r="A29" s="33" t="s">
        <v>87</v>
      </c>
      <c r="B29" s="35" t="s">
        <v>1019</v>
      </c>
      <c r="C29" s="35" t="s">
        <v>1020</v>
      </c>
      <c r="D29" s="39" t="s">
        <v>1021</v>
      </c>
      <c r="E29" s="39" t="s">
        <v>1022</v>
      </c>
      <c r="F29" s="37">
        <v>127.5</v>
      </c>
      <c r="G29" s="37">
        <v>20</v>
      </c>
      <c r="H29" s="37">
        <v>2550</v>
      </c>
      <c r="I29" s="119" t="s">
        <v>925</v>
      </c>
      <c r="J29" s="119"/>
    </row>
    <row r="30" spans="1:10" hidden="1">
      <c r="A30" s="33" t="s">
        <v>90</v>
      </c>
      <c r="B30" s="35" t="s">
        <v>1023</v>
      </c>
      <c r="C30" s="35" t="s">
        <v>1024</v>
      </c>
      <c r="D30" s="44" t="s">
        <v>1025</v>
      </c>
      <c r="E30" s="44" t="s">
        <v>1026</v>
      </c>
      <c r="F30" s="37">
        <v>35.700000000000003</v>
      </c>
      <c r="G30" s="37">
        <v>20</v>
      </c>
      <c r="H30" s="37">
        <v>0</v>
      </c>
      <c r="I30" s="119" t="s">
        <v>931</v>
      </c>
      <c r="J30" s="119"/>
    </row>
    <row r="31" spans="1:10" hidden="1">
      <c r="A31" s="33" t="s">
        <v>93</v>
      </c>
      <c r="B31" s="35" t="s">
        <v>1027</v>
      </c>
      <c r="C31" s="35" t="s">
        <v>1028</v>
      </c>
      <c r="D31" s="39" t="s">
        <v>1029</v>
      </c>
      <c r="E31" s="39" t="s">
        <v>1030</v>
      </c>
      <c r="F31" s="37">
        <v>37.51</v>
      </c>
      <c r="G31" s="37">
        <v>20</v>
      </c>
      <c r="H31" s="37">
        <v>0</v>
      </c>
      <c r="I31" s="119" t="s">
        <v>931</v>
      </c>
      <c r="J31" s="119"/>
    </row>
    <row r="32" spans="1:10">
      <c r="A32" s="33" t="s">
        <v>96</v>
      </c>
      <c r="B32" s="35" t="s">
        <v>1031</v>
      </c>
      <c r="C32" s="35" t="s">
        <v>1032</v>
      </c>
      <c r="D32" s="39" t="s">
        <v>1033</v>
      </c>
      <c r="E32" s="39" t="s">
        <v>1034</v>
      </c>
      <c r="F32" s="37">
        <v>266.68</v>
      </c>
      <c r="G32" s="37">
        <v>20</v>
      </c>
      <c r="H32" s="37">
        <v>5333.6</v>
      </c>
      <c r="I32" s="119" t="s">
        <v>925</v>
      </c>
      <c r="J32" s="119"/>
    </row>
    <row r="33" spans="1:10">
      <c r="A33" s="33" t="s">
        <v>99</v>
      </c>
      <c r="B33" s="35" t="s">
        <v>1035</v>
      </c>
      <c r="C33" s="35" t="s">
        <v>1036</v>
      </c>
      <c r="D33" s="39" t="s">
        <v>1037</v>
      </c>
      <c r="E33" s="39" t="s">
        <v>1038</v>
      </c>
      <c r="F33" s="37">
        <v>333.17</v>
      </c>
      <c r="G33" s="37">
        <v>20</v>
      </c>
      <c r="H33" s="37">
        <v>6663.4000000000005</v>
      </c>
      <c r="I33" s="119" t="s">
        <v>925</v>
      </c>
      <c r="J33" s="119"/>
    </row>
    <row r="34" spans="1:10" hidden="1">
      <c r="A34" s="33" t="s">
        <v>102</v>
      </c>
      <c r="B34" s="35" t="s">
        <v>1039</v>
      </c>
      <c r="C34" s="35" t="s">
        <v>1040</v>
      </c>
      <c r="D34" s="40" t="s">
        <v>1041</v>
      </c>
      <c r="E34" s="45" t="s">
        <v>1042</v>
      </c>
      <c r="F34" s="37">
        <v>48.39</v>
      </c>
      <c r="G34" s="37">
        <v>20</v>
      </c>
      <c r="H34" s="37">
        <v>0</v>
      </c>
      <c r="I34" s="119" t="s">
        <v>931</v>
      </c>
      <c r="J34" s="119"/>
    </row>
    <row r="35" spans="1:10">
      <c r="A35" s="33" t="s">
        <v>105</v>
      </c>
      <c r="B35" s="35" t="s">
        <v>1043</v>
      </c>
      <c r="C35" s="35" t="s">
        <v>1044</v>
      </c>
      <c r="D35" s="40" t="s">
        <v>1045</v>
      </c>
      <c r="E35" s="45" t="s">
        <v>1046</v>
      </c>
      <c r="F35" s="37">
        <v>212.84</v>
      </c>
      <c r="G35" s="37">
        <v>20</v>
      </c>
      <c r="H35" s="37">
        <v>4256.8</v>
      </c>
      <c r="I35" s="119" t="s">
        <v>925</v>
      </c>
      <c r="J35" s="119"/>
    </row>
    <row r="36" spans="1:10" hidden="1">
      <c r="A36" s="33" t="s">
        <v>108</v>
      </c>
      <c r="B36" s="35" t="s">
        <v>1047</v>
      </c>
      <c r="C36" s="35" t="s">
        <v>1048</v>
      </c>
      <c r="D36" s="46" t="s">
        <v>1049</v>
      </c>
      <c r="E36" s="46" t="s">
        <v>1050</v>
      </c>
      <c r="F36" s="37">
        <v>39.97</v>
      </c>
      <c r="G36" s="37">
        <v>20</v>
      </c>
      <c r="H36" s="37">
        <v>0</v>
      </c>
      <c r="I36" s="119" t="s">
        <v>931</v>
      </c>
      <c r="J36" s="119"/>
    </row>
    <row r="37" spans="1:10">
      <c r="A37" s="33" t="s">
        <v>111</v>
      </c>
      <c r="B37" s="35" t="s">
        <v>1051</v>
      </c>
      <c r="C37" s="35" t="s">
        <v>1052</v>
      </c>
      <c r="D37" s="41" t="s">
        <v>1053</v>
      </c>
      <c r="E37" s="41" t="s">
        <v>1054</v>
      </c>
      <c r="F37" s="37">
        <v>207.5</v>
      </c>
      <c r="G37" s="37">
        <v>20</v>
      </c>
      <c r="H37" s="37">
        <v>4150</v>
      </c>
      <c r="I37" s="119" t="s">
        <v>925</v>
      </c>
      <c r="J37" s="119"/>
    </row>
    <row r="38" spans="1:10" hidden="1">
      <c r="A38" s="33" t="s">
        <v>114</v>
      </c>
      <c r="B38" s="35" t="s">
        <v>1055</v>
      </c>
      <c r="C38" s="35" t="s">
        <v>1056</v>
      </c>
      <c r="D38" s="40" t="s">
        <v>1057</v>
      </c>
      <c r="E38" s="41" t="s">
        <v>1058</v>
      </c>
      <c r="F38" s="37">
        <v>31.94</v>
      </c>
      <c r="G38" s="37">
        <v>20</v>
      </c>
      <c r="H38" s="37">
        <v>0</v>
      </c>
      <c r="I38" s="119" t="s">
        <v>931</v>
      </c>
      <c r="J38" s="119"/>
    </row>
    <row r="39" spans="1:10">
      <c r="A39" s="33" t="s">
        <v>117</v>
      </c>
      <c r="B39" s="35" t="s">
        <v>1059</v>
      </c>
      <c r="C39" s="35" t="s">
        <v>1060</v>
      </c>
      <c r="D39" s="39" t="s">
        <v>1061</v>
      </c>
      <c r="E39" s="39" t="s">
        <v>1062</v>
      </c>
      <c r="F39" s="37">
        <v>110.04</v>
      </c>
      <c r="G39" s="37">
        <v>20</v>
      </c>
      <c r="H39" s="37">
        <v>2200.8000000000002</v>
      </c>
      <c r="I39" s="119" t="s">
        <v>925</v>
      </c>
      <c r="J39" s="119"/>
    </row>
    <row r="40" spans="1:10">
      <c r="A40" s="33" t="s">
        <v>120</v>
      </c>
      <c r="B40" s="35" t="s">
        <v>1063</v>
      </c>
      <c r="C40" s="35" t="s">
        <v>1064</v>
      </c>
      <c r="D40" s="39" t="s">
        <v>1065</v>
      </c>
      <c r="E40" s="39" t="s">
        <v>1066</v>
      </c>
      <c r="F40" s="37">
        <v>85.23</v>
      </c>
      <c r="G40" s="37">
        <v>20</v>
      </c>
      <c r="H40" s="37">
        <v>1704.6000000000001</v>
      </c>
      <c r="I40" s="119" t="s">
        <v>925</v>
      </c>
      <c r="J40" s="119"/>
    </row>
    <row r="41" spans="1:10">
      <c r="A41" s="33" t="s">
        <v>123</v>
      </c>
      <c r="B41" s="35" t="s">
        <v>1067</v>
      </c>
      <c r="C41" s="35" t="s">
        <v>1068</v>
      </c>
      <c r="D41" s="39" t="s">
        <v>1069</v>
      </c>
      <c r="E41" s="39" t="s">
        <v>1070</v>
      </c>
      <c r="F41" s="37">
        <v>387.48</v>
      </c>
      <c r="G41" s="37">
        <v>20</v>
      </c>
      <c r="H41" s="37">
        <v>7749.6</v>
      </c>
      <c r="I41" s="119" t="s">
        <v>925</v>
      </c>
      <c r="J41" s="119"/>
    </row>
    <row r="42" spans="1:10">
      <c r="A42" s="33" t="s">
        <v>126</v>
      </c>
      <c r="B42" s="35" t="s">
        <v>1071</v>
      </c>
      <c r="C42" s="35" t="s">
        <v>1072</v>
      </c>
      <c r="D42" s="39" t="s">
        <v>1073</v>
      </c>
      <c r="E42" s="39" t="s">
        <v>1074</v>
      </c>
      <c r="F42" s="37">
        <v>136.4</v>
      </c>
      <c r="G42" s="37">
        <v>20</v>
      </c>
      <c r="H42" s="37">
        <v>2728</v>
      </c>
      <c r="I42" s="119" t="s">
        <v>925</v>
      </c>
      <c r="J42" s="119"/>
    </row>
    <row r="43" spans="1:10">
      <c r="A43" s="33" t="s">
        <v>129</v>
      </c>
      <c r="B43" s="35" t="s">
        <v>1075</v>
      </c>
      <c r="C43" s="35" t="s">
        <v>1076</v>
      </c>
      <c r="D43" s="39" t="s">
        <v>1077</v>
      </c>
      <c r="E43" s="39" t="s">
        <v>1078</v>
      </c>
      <c r="F43" s="37">
        <v>232.27</v>
      </c>
      <c r="G43" s="37">
        <v>20</v>
      </c>
      <c r="H43" s="37">
        <v>4645.4000000000005</v>
      </c>
      <c r="I43" s="119" t="s">
        <v>925</v>
      </c>
      <c r="J43" s="119"/>
    </row>
    <row r="44" spans="1:10">
      <c r="A44" s="33" t="s">
        <v>132</v>
      </c>
      <c r="B44" s="35" t="s">
        <v>1079</v>
      </c>
      <c r="C44" s="35" t="s">
        <v>1080</v>
      </c>
      <c r="D44" s="39" t="s">
        <v>1081</v>
      </c>
      <c r="E44" s="39" t="s">
        <v>1082</v>
      </c>
      <c r="F44" s="37">
        <v>200</v>
      </c>
      <c r="G44" s="37">
        <v>20</v>
      </c>
      <c r="H44" s="37">
        <v>4000</v>
      </c>
      <c r="I44" s="119" t="s">
        <v>925</v>
      </c>
      <c r="J44" s="119"/>
    </row>
    <row r="45" spans="1:10">
      <c r="A45" s="33" t="s">
        <v>135</v>
      </c>
      <c r="B45" s="35" t="s">
        <v>1083</v>
      </c>
      <c r="C45" s="35" t="s">
        <v>1084</v>
      </c>
      <c r="D45" s="36" t="s">
        <v>1085</v>
      </c>
      <c r="E45" s="36" t="s">
        <v>1086</v>
      </c>
      <c r="F45" s="37">
        <v>52.94</v>
      </c>
      <c r="G45" s="37">
        <v>20</v>
      </c>
      <c r="H45" s="37">
        <v>1058.8</v>
      </c>
      <c r="I45" s="119" t="s">
        <v>925</v>
      </c>
      <c r="J45" s="119"/>
    </row>
    <row r="46" spans="1:10">
      <c r="A46" s="33" t="s">
        <v>138</v>
      </c>
      <c r="B46" s="35" t="s">
        <v>1087</v>
      </c>
      <c r="C46" s="35" t="s">
        <v>1088</v>
      </c>
      <c r="D46" s="39" t="s">
        <v>1089</v>
      </c>
      <c r="E46" s="39" t="s">
        <v>1090</v>
      </c>
      <c r="F46" s="37">
        <v>105.17</v>
      </c>
      <c r="G46" s="37">
        <v>20</v>
      </c>
      <c r="H46" s="37">
        <v>2103.4</v>
      </c>
      <c r="I46" s="119" t="s">
        <v>925</v>
      </c>
      <c r="J46" s="119"/>
    </row>
    <row r="47" spans="1:10">
      <c r="A47" s="33" t="s">
        <v>141</v>
      </c>
      <c r="B47" s="47" t="s">
        <v>1091</v>
      </c>
      <c r="C47" s="47" t="s">
        <v>1092</v>
      </c>
      <c r="D47" s="48" t="s">
        <v>1093</v>
      </c>
      <c r="E47" s="48" t="s">
        <v>1094</v>
      </c>
      <c r="F47" s="49">
        <v>62.6</v>
      </c>
      <c r="G47" s="49">
        <v>20</v>
      </c>
      <c r="H47" s="37">
        <v>1252</v>
      </c>
      <c r="I47" s="119" t="s">
        <v>925</v>
      </c>
      <c r="J47" s="119"/>
    </row>
    <row r="48" spans="1:10">
      <c r="A48" s="33" t="s">
        <v>144</v>
      </c>
      <c r="B48" s="47" t="s">
        <v>1095</v>
      </c>
      <c r="C48" s="47" t="s">
        <v>1096</v>
      </c>
      <c r="D48" s="48" t="s">
        <v>1097</v>
      </c>
      <c r="E48" s="48" t="s">
        <v>1098</v>
      </c>
      <c r="F48" s="49">
        <v>60.5</v>
      </c>
      <c r="G48" s="49">
        <v>20</v>
      </c>
      <c r="H48" s="37">
        <v>1210</v>
      </c>
      <c r="I48" s="119" t="s">
        <v>925</v>
      </c>
      <c r="J48" s="119"/>
    </row>
    <row r="49" spans="1:10">
      <c r="A49" s="50" t="s">
        <v>1099</v>
      </c>
      <c r="B49" s="50" t="s">
        <v>1100</v>
      </c>
      <c r="C49" s="51" t="s">
        <v>1101</v>
      </c>
      <c r="D49" s="51"/>
      <c r="E49" s="51"/>
      <c r="F49" s="52">
        <f>SUM(F4:F48)</f>
        <v>4803.0300000000007</v>
      </c>
      <c r="G49" s="52">
        <v>20</v>
      </c>
      <c r="H49" s="52">
        <f>SUM(H4:H48)</f>
        <v>82829.2</v>
      </c>
      <c r="I49" s="51"/>
      <c r="J49" s="51"/>
    </row>
  </sheetData>
  <autoFilter ref="F1:F49">
    <filterColumn colId="0">
      <customFilters>
        <customFilter operator="greaterThanOrEqual" val="50"/>
      </customFilters>
    </filterColumn>
  </autoFilter>
  <mergeCells count="48">
    <mergeCell ref="I12:J12"/>
    <mergeCell ref="A1:J1"/>
    <mergeCell ref="A2:J2"/>
    <mergeCell ref="I3:J3"/>
    <mergeCell ref="I4:J4"/>
    <mergeCell ref="I5:J5"/>
    <mergeCell ref="I6:J6"/>
    <mergeCell ref="I7:J7"/>
    <mergeCell ref="I8:J8"/>
    <mergeCell ref="I9:J9"/>
    <mergeCell ref="I10:J10"/>
    <mergeCell ref="I11:J11"/>
    <mergeCell ref="I24:J24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36:J36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48:J48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5"/>
  <sheetViews>
    <sheetView topLeftCell="A19" workbookViewId="0">
      <selection activeCell="G34" sqref="G3:G34"/>
    </sheetView>
  </sheetViews>
  <sheetFormatPr defaultRowHeight="13.5"/>
  <cols>
    <col min="2" max="2" width="16.125" customWidth="1"/>
    <col min="3" max="3" width="18.125" customWidth="1"/>
    <col min="4" max="4" width="26" customWidth="1"/>
    <col min="6" max="6" width="11.125" customWidth="1"/>
    <col min="7" max="7" width="17.25" customWidth="1"/>
  </cols>
  <sheetData>
    <row r="1" spans="1:7" ht="27">
      <c r="A1" s="123" t="s">
        <v>1102</v>
      </c>
      <c r="B1" s="123"/>
      <c r="C1" s="123"/>
      <c r="D1" s="123"/>
      <c r="E1" s="123"/>
      <c r="F1" s="123"/>
      <c r="G1" s="123"/>
    </row>
    <row r="2" spans="1:7" ht="14.25">
      <c r="A2" s="89" t="s">
        <v>3</v>
      </c>
      <c r="B2" s="89" t="s">
        <v>519</v>
      </c>
      <c r="C2" s="89" t="s">
        <v>215</v>
      </c>
      <c r="D2" s="89" t="s">
        <v>216</v>
      </c>
      <c r="E2" s="89" t="s">
        <v>214</v>
      </c>
      <c r="F2" s="90" t="s">
        <v>340</v>
      </c>
      <c r="G2" s="90" t="s">
        <v>341</v>
      </c>
    </row>
    <row r="3" spans="1:7">
      <c r="A3" s="91" t="s">
        <v>1103</v>
      </c>
      <c r="B3" s="91" t="s">
        <v>1104</v>
      </c>
      <c r="C3" s="91" t="s">
        <v>1105</v>
      </c>
      <c r="D3" s="91" t="s">
        <v>1106</v>
      </c>
      <c r="E3" s="91" t="s">
        <v>1107</v>
      </c>
      <c r="F3" s="92">
        <v>639.13</v>
      </c>
      <c r="G3" s="92">
        <f>F3*20</f>
        <v>12782.6</v>
      </c>
    </row>
    <row r="4" spans="1:7">
      <c r="A4" s="91" t="s">
        <v>1108</v>
      </c>
      <c r="B4" s="91" t="s">
        <v>1109</v>
      </c>
      <c r="C4" s="91" t="s">
        <v>1110</v>
      </c>
      <c r="D4" s="91" t="s">
        <v>1111</v>
      </c>
      <c r="E4" s="91" t="s">
        <v>1112</v>
      </c>
      <c r="F4" s="92">
        <v>558.33000000000004</v>
      </c>
      <c r="G4" s="92">
        <f>F4*20</f>
        <v>11166.6</v>
      </c>
    </row>
    <row r="5" spans="1:7">
      <c r="A5" s="91" t="s">
        <v>1113</v>
      </c>
      <c r="B5" s="91" t="s">
        <v>1114</v>
      </c>
      <c r="C5" s="91" t="s">
        <v>1115</v>
      </c>
      <c r="D5" s="91" t="s">
        <v>1116</v>
      </c>
      <c r="E5" s="91" t="s">
        <v>1117</v>
      </c>
      <c r="F5" s="92">
        <v>578.88</v>
      </c>
      <c r="G5" s="92">
        <f t="shared" ref="G5:G34" si="0">F5*20</f>
        <v>11577.6</v>
      </c>
    </row>
    <row r="6" spans="1:7">
      <c r="A6" s="91" t="s">
        <v>1118</v>
      </c>
      <c r="B6" s="91" t="s">
        <v>1119</v>
      </c>
      <c r="C6" s="91" t="s">
        <v>1120</v>
      </c>
      <c r="D6" s="91" t="s">
        <v>1121</v>
      </c>
      <c r="E6" s="91" t="s">
        <v>1122</v>
      </c>
      <c r="F6" s="92">
        <v>275.58</v>
      </c>
      <c r="G6" s="92">
        <f t="shared" si="0"/>
        <v>5511.5999999999995</v>
      </c>
    </row>
    <row r="7" spans="1:7">
      <c r="A7" s="91" t="s">
        <v>1123</v>
      </c>
      <c r="B7" s="91" t="s">
        <v>1124</v>
      </c>
      <c r="C7" s="91" t="s">
        <v>1125</v>
      </c>
      <c r="D7" s="91" t="s">
        <v>1126</v>
      </c>
      <c r="E7" s="91" t="s">
        <v>1107</v>
      </c>
      <c r="F7" s="92">
        <v>278.16000000000003</v>
      </c>
      <c r="G7" s="92">
        <f t="shared" si="0"/>
        <v>5563.2000000000007</v>
      </c>
    </row>
    <row r="8" spans="1:7">
      <c r="A8" s="91" t="s">
        <v>1127</v>
      </c>
      <c r="B8" s="91" t="s">
        <v>1128</v>
      </c>
      <c r="C8" s="91" t="s">
        <v>1129</v>
      </c>
      <c r="D8" s="91" t="s">
        <v>1130</v>
      </c>
      <c r="E8" s="91" t="s">
        <v>1107</v>
      </c>
      <c r="F8" s="92">
        <v>322.54000000000002</v>
      </c>
      <c r="G8" s="92">
        <f t="shared" si="0"/>
        <v>6450.8</v>
      </c>
    </row>
    <row r="9" spans="1:7">
      <c r="A9" s="91" t="s">
        <v>1131</v>
      </c>
      <c r="B9" s="91" t="s">
        <v>1132</v>
      </c>
      <c r="C9" s="91" t="s">
        <v>1133</v>
      </c>
      <c r="D9" s="91" t="s">
        <v>1134</v>
      </c>
      <c r="E9" s="91" t="s">
        <v>1135</v>
      </c>
      <c r="F9" s="92">
        <v>71.599999999999994</v>
      </c>
      <c r="G9" s="92">
        <f t="shared" si="0"/>
        <v>1432</v>
      </c>
    </row>
    <row r="10" spans="1:7">
      <c r="A10" s="91" t="s">
        <v>1136</v>
      </c>
      <c r="B10" s="91" t="s">
        <v>1137</v>
      </c>
      <c r="C10" s="91" t="s">
        <v>1138</v>
      </c>
      <c r="D10" s="91" t="s">
        <v>1139</v>
      </c>
      <c r="E10" s="91" t="s">
        <v>1140</v>
      </c>
      <c r="F10" s="92">
        <v>161.44</v>
      </c>
      <c r="G10" s="92">
        <f t="shared" si="0"/>
        <v>3228.8</v>
      </c>
    </row>
    <row r="11" spans="1:7">
      <c r="A11" s="91" t="s">
        <v>1141</v>
      </c>
      <c r="B11" s="91" t="s">
        <v>1142</v>
      </c>
      <c r="C11" s="91" t="s">
        <v>1143</v>
      </c>
      <c r="D11" s="91" t="s">
        <v>1144</v>
      </c>
      <c r="E11" s="91" t="s">
        <v>1145</v>
      </c>
      <c r="F11" s="92">
        <v>167.16</v>
      </c>
      <c r="G11" s="92">
        <f t="shared" si="0"/>
        <v>3343.2</v>
      </c>
    </row>
    <row r="12" spans="1:7">
      <c r="A12" s="91" t="s">
        <v>1146</v>
      </c>
      <c r="B12" s="91" t="s">
        <v>1147</v>
      </c>
      <c r="C12" s="91" t="s">
        <v>1148</v>
      </c>
      <c r="D12" s="91" t="s">
        <v>1149</v>
      </c>
      <c r="E12" s="91" t="s">
        <v>1150</v>
      </c>
      <c r="F12" s="92">
        <v>145.82</v>
      </c>
      <c r="G12" s="92">
        <f t="shared" si="0"/>
        <v>2916.3999999999996</v>
      </c>
    </row>
    <row r="13" spans="1:7">
      <c r="A13" s="91" t="s">
        <v>1151</v>
      </c>
      <c r="B13" s="91" t="s">
        <v>1152</v>
      </c>
      <c r="C13" s="91" t="s">
        <v>1153</v>
      </c>
      <c r="D13" s="91" t="s">
        <v>1154</v>
      </c>
      <c r="E13" s="91" t="s">
        <v>1155</v>
      </c>
      <c r="F13" s="92">
        <v>167.16</v>
      </c>
      <c r="G13" s="92">
        <f t="shared" si="0"/>
        <v>3343.2</v>
      </c>
    </row>
    <row r="14" spans="1:7">
      <c r="A14" s="91" t="s">
        <v>1156</v>
      </c>
      <c r="B14" s="91" t="s">
        <v>1157</v>
      </c>
      <c r="C14" s="91" t="s">
        <v>1158</v>
      </c>
      <c r="D14" s="91" t="s">
        <v>1159</v>
      </c>
      <c r="E14" s="91" t="s">
        <v>1160</v>
      </c>
      <c r="F14" s="92">
        <v>209.11</v>
      </c>
      <c r="G14" s="92">
        <f t="shared" si="0"/>
        <v>4182.2000000000007</v>
      </c>
    </row>
    <row r="15" spans="1:7">
      <c r="A15" s="91" t="s">
        <v>1161</v>
      </c>
      <c r="B15" s="91" t="s">
        <v>1162</v>
      </c>
      <c r="C15" s="91" t="s">
        <v>1163</v>
      </c>
      <c r="D15" s="91" t="s">
        <v>1164</v>
      </c>
      <c r="E15" s="91" t="s">
        <v>1165</v>
      </c>
      <c r="F15" s="92">
        <v>126.62</v>
      </c>
      <c r="G15" s="92">
        <f t="shared" si="0"/>
        <v>2532.4</v>
      </c>
    </row>
    <row r="16" spans="1:7">
      <c r="A16" s="91" t="s">
        <v>1166</v>
      </c>
      <c r="B16" s="91" t="s">
        <v>1167</v>
      </c>
      <c r="C16" s="91" t="s">
        <v>1168</v>
      </c>
      <c r="D16" s="91" t="s">
        <v>1169</v>
      </c>
      <c r="E16" s="91" t="s">
        <v>1140</v>
      </c>
      <c r="F16" s="92">
        <v>106.07</v>
      </c>
      <c r="G16" s="92">
        <f t="shared" si="0"/>
        <v>2121.3999999999996</v>
      </c>
    </row>
    <row r="17" spans="1:7">
      <c r="A17" s="93" t="s">
        <v>1170</v>
      </c>
      <c r="B17" s="93" t="s">
        <v>1171</v>
      </c>
      <c r="C17" s="94" t="s">
        <v>1172</v>
      </c>
      <c r="D17" s="91" t="s">
        <v>1173</v>
      </c>
      <c r="E17" s="91" t="s">
        <v>1174</v>
      </c>
      <c r="F17" s="95">
        <v>107.97</v>
      </c>
      <c r="G17" s="92">
        <f t="shared" si="0"/>
        <v>2159.4</v>
      </c>
    </row>
    <row r="18" spans="1:7">
      <c r="A18" s="91" t="s">
        <v>1175</v>
      </c>
      <c r="B18" s="91" t="s">
        <v>1176</v>
      </c>
      <c r="C18" s="91" t="s">
        <v>1177</v>
      </c>
      <c r="D18" s="91" t="s">
        <v>1178</v>
      </c>
      <c r="E18" s="91" t="s">
        <v>1179</v>
      </c>
      <c r="F18" s="92">
        <v>125</v>
      </c>
      <c r="G18" s="92">
        <f t="shared" si="0"/>
        <v>2500</v>
      </c>
    </row>
    <row r="19" spans="1:7">
      <c r="A19" s="91" t="s">
        <v>1180</v>
      </c>
      <c r="B19" s="91" t="s">
        <v>1181</v>
      </c>
      <c r="C19" s="91" t="s">
        <v>1182</v>
      </c>
      <c r="D19" s="91" t="s">
        <v>1183</v>
      </c>
      <c r="E19" s="91" t="s">
        <v>1184</v>
      </c>
      <c r="F19" s="92">
        <v>74.989999999999995</v>
      </c>
      <c r="G19" s="92">
        <f t="shared" si="0"/>
        <v>1499.8</v>
      </c>
    </row>
    <row r="20" spans="1:7">
      <c r="A20" s="91" t="s">
        <v>1185</v>
      </c>
      <c r="B20" s="91" t="s">
        <v>1186</v>
      </c>
      <c r="C20" s="91" t="s">
        <v>1187</v>
      </c>
      <c r="D20" s="91" t="s">
        <v>1188</v>
      </c>
      <c r="E20" s="91" t="s">
        <v>1189</v>
      </c>
      <c r="F20" s="92">
        <v>94.4</v>
      </c>
      <c r="G20" s="92">
        <f t="shared" si="0"/>
        <v>1888</v>
      </c>
    </row>
    <row r="21" spans="1:7">
      <c r="A21" s="91" t="s">
        <v>1190</v>
      </c>
      <c r="B21" s="91" t="s">
        <v>1191</v>
      </c>
      <c r="C21" s="91" t="s">
        <v>1192</v>
      </c>
      <c r="D21" s="91" t="s">
        <v>1193</v>
      </c>
      <c r="E21" s="91" t="s">
        <v>1194</v>
      </c>
      <c r="F21" s="92">
        <v>104.08</v>
      </c>
      <c r="G21" s="92">
        <f t="shared" si="0"/>
        <v>2081.6</v>
      </c>
    </row>
    <row r="22" spans="1:7">
      <c r="A22" s="91" t="s">
        <v>1195</v>
      </c>
      <c r="B22" s="91" t="s">
        <v>1196</v>
      </c>
      <c r="C22" s="91" t="s">
        <v>1197</v>
      </c>
      <c r="D22" s="91" t="s">
        <v>1198</v>
      </c>
      <c r="E22" s="91" t="s">
        <v>1199</v>
      </c>
      <c r="F22" s="92">
        <v>125.7</v>
      </c>
      <c r="G22" s="92">
        <f t="shared" si="0"/>
        <v>2514</v>
      </c>
    </row>
    <row r="23" spans="1:7">
      <c r="A23" s="91" t="s">
        <v>1200</v>
      </c>
      <c r="B23" s="91" t="s">
        <v>1201</v>
      </c>
      <c r="C23" s="91" t="s">
        <v>1202</v>
      </c>
      <c r="D23" s="91" t="s">
        <v>1203</v>
      </c>
      <c r="E23" s="91" t="s">
        <v>1194</v>
      </c>
      <c r="F23" s="92">
        <v>91.22</v>
      </c>
      <c r="G23" s="92">
        <f t="shared" si="0"/>
        <v>1824.4</v>
      </c>
    </row>
    <row r="24" spans="1:7">
      <c r="A24" s="91" t="s">
        <v>1204</v>
      </c>
      <c r="B24" s="91" t="s">
        <v>1205</v>
      </c>
      <c r="C24" s="91" t="s">
        <v>1206</v>
      </c>
      <c r="D24" s="91" t="s">
        <v>1207</v>
      </c>
      <c r="E24" s="91" t="s">
        <v>1208</v>
      </c>
      <c r="F24" s="92">
        <v>62.5</v>
      </c>
      <c r="G24" s="92">
        <f t="shared" si="0"/>
        <v>1250</v>
      </c>
    </row>
    <row r="25" spans="1:7">
      <c r="A25" s="91" t="s">
        <v>1209</v>
      </c>
      <c r="B25" s="91" t="s">
        <v>1210</v>
      </c>
      <c r="C25" s="91" t="s">
        <v>1211</v>
      </c>
      <c r="D25" s="91" t="s">
        <v>1212</v>
      </c>
      <c r="E25" s="91" t="s">
        <v>1135</v>
      </c>
      <c r="F25" s="92">
        <v>94.05</v>
      </c>
      <c r="G25" s="92">
        <f t="shared" si="0"/>
        <v>1881</v>
      </c>
    </row>
    <row r="26" spans="1:7">
      <c r="A26" s="91" t="s">
        <v>1213</v>
      </c>
      <c r="B26" s="91" t="s">
        <v>1214</v>
      </c>
      <c r="C26" s="91" t="s">
        <v>1215</v>
      </c>
      <c r="D26" s="91" t="s">
        <v>1216</v>
      </c>
      <c r="E26" s="91" t="s">
        <v>1135</v>
      </c>
      <c r="F26" s="92">
        <v>81.5</v>
      </c>
      <c r="G26" s="92">
        <f t="shared" si="0"/>
        <v>1630</v>
      </c>
    </row>
    <row r="27" spans="1:7">
      <c r="A27" s="91" t="s">
        <v>1217</v>
      </c>
      <c r="B27" s="91" t="s">
        <v>1218</v>
      </c>
      <c r="C27" s="91" t="s">
        <v>1219</v>
      </c>
      <c r="D27" s="91" t="s">
        <v>1220</v>
      </c>
      <c r="E27" s="91" t="s">
        <v>1135</v>
      </c>
      <c r="F27" s="92">
        <v>60.1</v>
      </c>
      <c r="G27" s="92">
        <f t="shared" si="0"/>
        <v>1202</v>
      </c>
    </row>
    <row r="28" spans="1:7">
      <c r="A28" s="91" t="s">
        <v>1221</v>
      </c>
      <c r="B28" s="91" t="s">
        <v>1222</v>
      </c>
      <c r="C28" s="91" t="s">
        <v>1223</v>
      </c>
      <c r="D28" s="91" t="s">
        <v>1224</v>
      </c>
      <c r="E28" s="91" t="s">
        <v>1189</v>
      </c>
      <c r="F28" s="92">
        <v>73.040000000000006</v>
      </c>
      <c r="G28" s="92">
        <f t="shared" si="0"/>
        <v>1460.8000000000002</v>
      </c>
    </row>
    <row r="29" spans="1:7">
      <c r="A29" s="93" t="s">
        <v>1225</v>
      </c>
      <c r="B29" s="93" t="s">
        <v>1226</v>
      </c>
      <c r="C29" s="94" t="s">
        <v>1227</v>
      </c>
      <c r="D29" s="91" t="s">
        <v>1228</v>
      </c>
      <c r="E29" s="91" t="s">
        <v>1229</v>
      </c>
      <c r="F29" s="95">
        <v>78.040000000000006</v>
      </c>
      <c r="G29" s="92">
        <f t="shared" si="0"/>
        <v>1560.8000000000002</v>
      </c>
    </row>
    <row r="30" spans="1:7">
      <c r="A30" s="91" t="s">
        <v>1230</v>
      </c>
      <c r="B30" s="91" t="s">
        <v>1231</v>
      </c>
      <c r="C30" s="91" t="s">
        <v>1232</v>
      </c>
      <c r="D30" s="91" t="s">
        <v>1233</v>
      </c>
      <c r="E30" s="91" t="s">
        <v>1234</v>
      </c>
      <c r="F30" s="92">
        <v>78.28</v>
      </c>
      <c r="G30" s="92">
        <f t="shared" si="0"/>
        <v>1565.6</v>
      </c>
    </row>
    <row r="31" spans="1:7">
      <c r="A31" s="91" t="s">
        <v>1235</v>
      </c>
      <c r="B31" s="91" t="s">
        <v>1236</v>
      </c>
      <c r="C31" s="93" t="s">
        <v>1237</v>
      </c>
      <c r="D31" s="93" t="s">
        <v>1238</v>
      </c>
      <c r="E31" s="93" t="s">
        <v>1135</v>
      </c>
      <c r="F31" s="92">
        <v>64.45</v>
      </c>
      <c r="G31" s="92">
        <f t="shared" si="0"/>
        <v>1289</v>
      </c>
    </row>
    <row r="32" spans="1:7">
      <c r="A32" s="91" t="s">
        <v>1239</v>
      </c>
      <c r="B32" s="91" t="s">
        <v>1240</v>
      </c>
      <c r="C32" s="93" t="s">
        <v>1241</v>
      </c>
      <c r="D32" s="96" t="s">
        <v>1242</v>
      </c>
      <c r="E32" s="93" t="s">
        <v>1135</v>
      </c>
      <c r="F32" s="92">
        <v>52.38</v>
      </c>
      <c r="G32" s="92">
        <f t="shared" si="0"/>
        <v>1047.6000000000001</v>
      </c>
    </row>
    <row r="33" spans="1:7">
      <c r="A33" s="93" t="s">
        <v>1243</v>
      </c>
      <c r="B33" s="93" t="s">
        <v>1244</v>
      </c>
      <c r="C33" s="94" t="s">
        <v>1245</v>
      </c>
      <c r="D33" s="97" t="s">
        <v>1246</v>
      </c>
      <c r="E33" s="98" t="s">
        <v>1229</v>
      </c>
      <c r="F33" s="99">
        <v>102.34</v>
      </c>
      <c r="G33" s="92">
        <f t="shared" si="0"/>
        <v>2046.8000000000002</v>
      </c>
    </row>
    <row r="34" spans="1:7">
      <c r="A34" s="100" t="s">
        <v>1247</v>
      </c>
      <c r="B34" s="100" t="s">
        <v>1248</v>
      </c>
      <c r="C34" s="91" t="s">
        <v>1249</v>
      </c>
      <c r="D34" s="101" t="s">
        <v>1250</v>
      </c>
      <c r="E34" s="98" t="s">
        <v>1251</v>
      </c>
      <c r="F34" s="99">
        <v>55.46</v>
      </c>
      <c r="G34" s="92">
        <f t="shared" si="0"/>
        <v>1109.2</v>
      </c>
    </row>
    <row r="35" spans="1:7" ht="14.25">
      <c r="A35" s="102" t="s">
        <v>9</v>
      </c>
      <c r="B35" s="103"/>
      <c r="C35" s="104"/>
      <c r="D35" s="105"/>
      <c r="E35" s="104"/>
      <c r="F35" s="106">
        <f>SUM(F3:F34)</f>
        <v>5333.0999999999995</v>
      </c>
      <c r="G35" s="92">
        <f>F35*20</f>
        <v>106661.99999999999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3"/>
  <sheetViews>
    <sheetView topLeftCell="A7" workbookViewId="0">
      <selection activeCell="F3" sqref="F3:F22"/>
    </sheetView>
  </sheetViews>
  <sheetFormatPr defaultRowHeight="13.5"/>
  <cols>
    <col min="6" max="6" width="10.25" customWidth="1"/>
  </cols>
  <sheetData>
    <row r="1" spans="1:7" ht="15.75" customHeight="1">
      <c r="A1" s="124" t="s">
        <v>1252</v>
      </c>
      <c r="B1" s="124"/>
      <c r="C1" s="125"/>
      <c r="D1" s="125"/>
      <c r="E1" s="125"/>
      <c r="F1" s="125"/>
      <c r="G1" s="125"/>
    </row>
    <row r="2" spans="1:7" ht="14.25">
      <c r="A2" s="75" t="s">
        <v>3</v>
      </c>
      <c r="B2" s="75" t="s">
        <v>1253</v>
      </c>
      <c r="C2" s="75" t="s">
        <v>519</v>
      </c>
      <c r="D2" s="75" t="s">
        <v>215</v>
      </c>
      <c r="E2" s="75" t="s">
        <v>216</v>
      </c>
      <c r="F2" s="75" t="s">
        <v>340</v>
      </c>
      <c r="G2" s="75" t="s">
        <v>7</v>
      </c>
    </row>
    <row r="3" spans="1:7" ht="24">
      <c r="A3" s="76" t="s">
        <v>1254</v>
      </c>
      <c r="B3" s="77" t="s">
        <v>1255</v>
      </c>
      <c r="C3" s="76" t="s">
        <v>1256</v>
      </c>
      <c r="D3" s="76" t="s">
        <v>1257</v>
      </c>
      <c r="E3" s="76" t="s">
        <v>1258</v>
      </c>
      <c r="F3" s="78">
        <v>98</v>
      </c>
      <c r="G3" s="79">
        <f>F3*20</f>
        <v>1960</v>
      </c>
    </row>
    <row r="4" spans="1:7" ht="24">
      <c r="A4" s="76" t="s">
        <v>1259</v>
      </c>
      <c r="B4" s="77" t="s">
        <v>1260</v>
      </c>
      <c r="C4" s="76" t="s">
        <v>1261</v>
      </c>
      <c r="D4" s="76" t="s">
        <v>1262</v>
      </c>
      <c r="E4" s="76" t="s">
        <v>1263</v>
      </c>
      <c r="F4" s="78">
        <v>81.150000000000006</v>
      </c>
      <c r="G4" s="79">
        <f t="shared" ref="G4:G22" si="0">F4*20</f>
        <v>1623</v>
      </c>
    </row>
    <row r="5" spans="1:7" ht="24">
      <c r="A5" s="76" t="s">
        <v>1264</v>
      </c>
      <c r="B5" s="77" t="s">
        <v>1265</v>
      </c>
      <c r="C5" s="76" t="s">
        <v>1266</v>
      </c>
      <c r="D5" s="76" t="s">
        <v>1267</v>
      </c>
      <c r="E5" s="76" t="s">
        <v>1268</v>
      </c>
      <c r="F5" s="78">
        <v>187.74</v>
      </c>
      <c r="G5" s="79">
        <f t="shared" si="0"/>
        <v>3754.8</v>
      </c>
    </row>
    <row r="6" spans="1:7" ht="24">
      <c r="A6" s="76" t="s">
        <v>1269</v>
      </c>
      <c r="B6" s="77" t="s">
        <v>1270</v>
      </c>
      <c r="C6" s="76" t="s">
        <v>1271</v>
      </c>
      <c r="D6" s="76" t="s">
        <v>1272</v>
      </c>
      <c r="E6" s="76" t="s">
        <v>1273</v>
      </c>
      <c r="F6" s="78">
        <v>152.72</v>
      </c>
      <c r="G6" s="79">
        <f t="shared" si="0"/>
        <v>3054.4</v>
      </c>
    </row>
    <row r="7" spans="1:7" ht="24">
      <c r="A7" s="76" t="s">
        <v>1274</v>
      </c>
      <c r="B7" s="77" t="s">
        <v>1270</v>
      </c>
      <c r="C7" s="76" t="s">
        <v>1275</v>
      </c>
      <c r="D7" s="76" t="s">
        <v>1276</v>
      </c>
      <c r="E7" s="76" t="s">
        <v>1277</v>
      </c>
      <c r="F7" s="78">
        <v>60.32</v>
      </c>
      <c r="G7" s="79">
        <f t="shared" si="0"/>
        <v>1206.4000000000001</v>
      </c>
    </row>
    <row r="8" spans="1:7" ht="24">
      <c r="A8" s="76" t="s">
        <v>1278</v>
      </c>
      <c r="B8" s="77" t="s">
        <v>1279</v>
      </c>
      <c r="C8" s="76" t="s">
        <v>1280</v>
      </c>
      <c r="D8" s="76" t="s">
        <v>1281</v>
      </c>
      <c r="E8" s="76" t="s">
        <v>1282</v>
      </c>
      <c r="F8" s="78">
        <v>122.82</v>
      </c>
      <c r="G8" s="79">
        <f t="shared" si="0"/>
        <v>2456.3999999999996</v>
      </c>
    </row>
    <row r="9" spans="1:7" ht="24">
      <c r="A9" s="76" t="s">
        <v>1283</v>
      </c>
      <c r="B9" s="77" t="s">
        <v>1279</v>
      </c>
      <c r="C9" s="76" t="s">
        <v>1284</v>
      </c>
      <c r="D9" s="76" t="s">
        <v>1285</v>
      </c>
      <c r="E9" s="76" t="s">
        <v>1286</v>
      </c>
      <c r="F9" s="78">
        <v>112.19</v>
      </c>
      <c r="G9" s="79">
        <f t="shared" si="0"/>
        <v>2243.8000000000002</v>
      </c>
    </row>
    <row r="10" spans="1:7" ht="24">
      <c r="A10" s="76" t="s">
        <v>1287</v>
      </c>
      <c r="B10" s="77" t="s">
        <v>1279</v>
      </c>
      <c r="C10" s="76" t="s">
        <v>1288</v>
      </c>
      <c r="D10" s="76" t="s">
        <v>1289</v>
      </c>
      <c r="E10" s="76" t="s">
        <v>1290</v>
      </c>
      <c r="F10" s="78">
        <v>134.62</v>
      </c>
      <c r="G10" s="79">
        <f t="shared" si="0"/>
        <v>2692.4</v>
      </c>
    </row>
    <row r="11" spans="1:7" ht="24">
      <c r="A11" s="76" t="s">
        <v>1291</v>
      </c>
      <c r="B11" s="77" t="s">
        <v>1279</v>
      </c>
      <c r="C11" s="76" t="s">
        <v>1109</v>
      </c>
      <c r="D11" s="76" t="s">
        <v>1110</v>
      </c>
      <c r="E11" s="76" t="s">
        <v>1111</v>
      </c>
      <c r="F11" s="78">
        <v>72.8</v>
      </c>
      <c r="G11" s="79">
        <f t="shared" si="0"/>
        <v>1456</v>
      </c>
    </row>
    <row r="12" spans="1:7" ht="24">
      <c r="A12" s="76" t="s">
        <v>1292</v>
      </c>
      <c r="B12" s="77" t="s">
        <v>1293</v>
      </c>
      <c r="C12" s="76" t="s">
        <v>1294</v>
      </c>
      <c r="D12" s="76" t="s">
        <v>1295</v>
      </c>
      <c r="E12" s="76" t="s">
        <v>1296</v>
      </c>
      <c r="F12" s="78">
        <v>522.79</v>
      </c>
      <c r="G12" s="79">
        <f t="shared" si="0"/>
        <v>10455.799999999999</v>
      </c>
    </row>
    <row r="13" spans="1:7" ht="24">
      <c r="A13" s="76" t="s">
        <v>1297</v>
      </c>
      <c r="B13" s="77" t="s">
        <v>1298</v>
      </c>
      <c r="C13" s="76" t="s">
        <v>1299</v>
      </c>
      <c r="D13" s="76" t="s">
        <v>1300</v>
      </c>
      <c r="E13" s="76" t="s">
        <v>1301</v>
      </c>
      <c r="F13" s="78">
        <v>149.80000000000001</v>
      </c>
      <c r="G13" s="79">
        <f t="shared" si="0"/>
        <v>2996</v>
      </c>
    </row>
    <row r="14" spans="1:7" ht="24">
      <c r="A14" s="76" t="s">
        <v>1302</v>
      </c>
      <c r="B14" s="77" t="s">
        <v>1303</v>
      </c>
      <c r="C14" s="76" t="s">
        <v>1304</v>
      </c>
      <c r="D14" s="76" t="s">
        <v>1305</v>
      </c>
      <c r="E14" s="76" t="s">
        <v>1306</v>
      </c>
      <c r="F14" s="78">
        <v>170.29</v>
      </c>
      <c r="G14" s="79">
        <f t="shared" si="0"/>
        <v>3405.7999999999997</v>
      </c>
    </row>
    <row r="15" spans="1:7" ht="24">
      <c r="A15" s="76" t="s">
        <v>1307</v>
      </c>
      <c r="B15" s="77" t="s">
        <v>1303</v>
      </c>
      <c r="C15" s="76" t="s">
        <v>1308</v>
      </c>
      <c r="D15" s="76" t="s">
        <v>1309</v>
      </c>
      <c r="E15" s="76" t="s">
        <v>1310</v>
      </c>
      <c r="F15" s="78">
        <v>170</v>
      </c>
      <c r="G15" s="79">
        <f t="shared" si="0"/>
        <v>3400</v>
      </c>
    </row>
    <row r="16" spans="1:7" ht="24">
      <c r="A16" s="76" t="s">
        <v>1311</v>
      </c>
      <c r="B16" s="77" t="s">
        <v>1312</v>
      </c>
      <c r="C16" s="76" t="s">
        <v>1313</v>
      </c>
      <c r="D16" s="76" t="s">
        <v>1314</v>
      </c>
      <c r="E16" s="76" t="s">
        <v>1315</v>
      </c>
      <c r="F16" s="78">
        <v>101.88</v>
      </c>
      <c r="G16" s="79">
        <f t="shared" si="0"/>
        <v>2037.6</v>
      </c>
    </row>
    <row r="17" spans="1:7" ht="36">
      <c r="A17" s="76" t="s">
        <v>1316</v>
      </c>
      <c r="B17" s="77" t="s">
        <v>1317</v>
      </c>
      <c r="C17" s="76" t="s">
        <v>1318</v>
      </c>
      <c r="D17" s="76" t="s">
        <v>1319</v>
      </c>
      <c r="E17" s="76" t="s">
        <v>1320</v>
      </c>
      <c r="F17" s="78">
        <v>131.69</v>
      </c>
      <c r="G17" s="79">
        <f t="shared" si="0"/>
        <v>2633.8</v>
      </c>
    </row>
    <row r="18" spans="1:7" ht="24">
      <c r="A18" s="76" t="s">
        <v>1321</v>
      </c>
      <c r="B18" s="77" t="s">
        <v>1317</v>
      </c>
      <c r="C18" s="76" t="s">
        <v>1322</v>
      </c>
      <c r="D18" s="76" t="s">
        <v>1323</v>
      </c>
      <c r="E18" s="76" t="s">
        <v>1324</v>
      </c>
      <c r="F18" s="78">
        <v>189.72</v>
      </c>
      <c r="G18" s="79">
        <f t="shared" si="0"/>
        <v>3794.4</v>
      </c>
    </row>
    <row r="19" spans="1:7" ht="24">
      <c r="A19" s="76" t="s">
        <v>1325</v>
      </c>
      <c r="B19" s="77" t="s">
        <v>1326</v>
      </c>
      <c r="C19" s="76" t="s">
        <v>1327</v>
      </c>
      <c r="D19" s="76" t="s">
        <v>1328</v>
      </c>
      <c r="E19" s="76" t="s">
        <v>1329</v>
      </c>
      <c r="F19" s="78">
        <v>112</v>
      </c>
      <c r="G19" s="79">
        <f t="shared" si="0"/>
        <v>2240</v>
      </c>
    </row>
    <row r="20" spans="1:7" ht="36">
      <c r="A20" s="76" t="s">
        <v>1330</v>
      </c>
      <c r="B20" s="77" t="s">
        <v>1331</v>
      </c>
      <c r="C20" s="76" t="s">
        <v>1332</v>
      </c>
      <c r="D20" s="76" t="s">
        <v>1333</v>
      </c>
      <c r="E20" s="76" t="s">
        <v>1334</v>
      </c>
      <c r="F20" s="78">
        <v>173.47</v>
      </c>
      <c r="G20" s="79">
        <f t="shared" si="0"/>
        <v>3469.4</v>
      </c>
    </row>
    <row r="21" spans="1:7" ht="36">
      <c r="A21" s="76" t="s">
        <v>1335</v>
      </c>
      <c r="B21" s="77" t="s">
        <v>1331</v>
      </c>
      <c r="C21" s="76" t="s">
        <v>1336</v>
      </c>
      <c r="D21" s="76" t="s">
        <v>1337</v>
      </c>
      <c r="E21" s="76" t="s">
        <v>1338</v>
      </c>
      <c r="F21" s="78">
        <v>237.15</v>
      </c>
      <c r="G21" s="79">
        <f t="shared" si="0"/>
        <v>4743</v>
      </c>
    </row>
    <row r="22" spans="1:7" ht="36">
      <c r="A22" s="76" t="s">
        <v>1339</v>
      </c>
      <c r="B22" s="77" t="s">
        <v>1331</v>
      </c>
      <c r="C22" s="76" t="s">
        <v>1340</v>
      </c>
      <c r="D22" s="76" t="s">
        <v>1341</v>
      </c>
      <c r="E22" s="76" t="s">
        <v>1342</v>
      </c>
      <c r="F22" s="78">
        <v>153.77000000000001</v>
      </c>
      <c r="G22" s="79">
        <f t="shared" si="0"/>
        <v>3075.4</v>
      </c>
    </row>
    <row r="23" spans="1:7" ht="15">
      <c r="A23" s="80" t="s">
        <v>1343</v>
      </c>
      <c r="B23" s="81"/>
      <c r="C23" s="82"/>
      <c r="D23" s="82"/>
      <c r="E23" s="82"/>
      <c r="F23" s="83">
        <f>SUM(F3:F22)</f>
        <v>3134.9199999999996</v>
      </c>
      <c r="G23" s="83">
        <f>SUM(G3:G22)</f>
        <v>62698.400000000009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5"/>
  <sheetViews>
    <sheetView topLeftCell="A16" workbookViewId="0">
      <selection activeCell="F3" sqref="F3:F44"/>
    </sheetView>
  </sheetViews>
  <sheetFormatPr defaultRowHeight="13.5"/>
  <cols>
    <col min="1" max="1" width="18.375" style="15" customWidth="1"/>
    <col min="3" max="3" width="25.125" style="15" customWidth="1"/>
    <col min="4" max="4" width="24.375" style="15" customWidth="1"/>
    <col min="5" max="5" width="14.125" customWidth="1"/>
    <col min="6" max="6" width="15.625" customWidth="1"/>
  </cols>
  <sheetData>
    <row r="1" spans="1:6" ht="21" thickBot="1">
      <c r="A1" s="57" t="s">
        <v>1344</v>
      </c>
    </row>
    <row r="2" spans="1:6" ht="15" thickBot="1">
      <c r="A2" s="58" t="s">
        <v>3</v>
      </c>
      <c r="B2" s="53" t="s">
        <v>519</v>
      </c>
      <c r="C2" s="61" t="s">
        <v>215</v>
      </c>
      <c r="D2" s="61" t="s">
        <v>216</v>
      </c>
      <c r="E2" s="53" t="s">
        <v>340</v>
      </c>
      <c r="F2" s="53" t="s">
        <v>7</v>
      </c>
    </row>
    <row r="3" spans="1:6" ht="15" thickBot="1">
      <c r="A3" s="59" t="s">
        <v>1387</v>
      </c>
      <c r="B3" s="54" t="s">
        <v>1345</v>
      </c>
      <c r="C3" s="62" t="s">
        <v>1429</v>
      </c>
      <c r="D3" s="62" t="s">
        <v>1468</v>
      </c>
      <c r="E3" s="54">
        <v>112.5</v>
      </c>
      <c r="F3" s="55">
        <v>2250</v>
      </c>
    </row>
    <row r="4" spans="1:6" ht="15" thickBot="1">
      <c r="A4" s="59" t="s">
        <v>1388</v>
      </c>
      <c r="B4" s="54" t="s">
        <v>1346</v>
      </c>
      <c r="C4" s="62" t="s">
        <v>1430</v>
      </c>
      <c r="D4" s="62" t="s">
        <v>1469</v>
      </c>
      <c r="E4" s="54">
        <v>150.6</v>
      </c>
      <c r="F4" s="56">
        <v>3012</v>
      </c>
    </row>
    <row r="5" spans="1:6" ht="15" thickBot="1">
      <c r="A5" s="59" t="s">
        <v>1389</v>
      </c>
      <c r="B5" s="54" t="s">
        <v>1347</v>
      </c>
      <c r="C5" s="62" t="s">
        <v>1431</v>
      </c>
      <c r="D5" s="62" t="s">
        <v>1470</v>
      </c>
      <c r="E5" s="54">
        <v>195.63</v>
      </c>
      <c r="F5" s="56">
        <v>3912.6</v>
      </c>
    </row>
    <row r="6" spans="1:6" ht="15" thickBot="1">
      <c r="A6" s="59" t="s">
        <v>1390</v>
      </c>
      <c r="B6" s="54" t="s">
        <v>1348</v>
      </c>
      <c r="C6" s="62" t="s">
        <v>1432</v>
      </c>
      <c r="D6" s="62" t="s">
        <v>1471</v>
      </c>
      <c r="E6" s="54">
        <v>199.6</v>
      </c>
      <c r="F6" s="56">
        <v>3992</v>
      </c>
    </row>
    <row r="7" spans="1:6" ht="15" thickBot="1">
      <c r="A7" s="59" t="s">
        <v>1391</v>
      </c>
      <c r="B7" s="54" t="s">
        <v>1349</v>
      </c>
      <c r="C7" s="62" t="s">
        <v>1433</v>
      </c>
      <c r="D7" s="62" t="s">
        <v>1472</v>
      </c>
      <c r="E7" s="54">
        <v>90.8</v>
      </c>
      <c r="F7" s="56">
        <v>1816</v>
      </c>
    </row>
    <row r="8" spans="1:6" ht="15" thickBot="1">
      <c r="A8" s="59" t="s">
        <v>1392</v>
      </c>
      <c r="B8" s="54" t="s">
        <v>1350</v>
      </c>
      <c r="C8" s="62" t="s">
        <v>1434</v>
      </c>
      <c r="D8" s="62" t="s">
        <v>1473</v>
      </c>
      <c r="E8" s="54">
        <v>255.24</v>
      </c>
      <c r="F8" s="56">
        <v>5104.8</v>
      </c>
    </row>
    <row r="9" spans="1:6" ht="15" thickBot="1">
      <c r="A9" s="59" t="s">
        <v>1393</v>
      </c>
      <c r="B9" s="54" t="s">
        <v>1351</v>
      </c>
      <c r="C9" s="62" t="s">
        <v>1435</v>
      </c>
      <c r="D9" s="62" t="s">
        <v>1474</v>
      </c>
      <c r="E9" s="54">
        <v>135.38</v>
      </c>
      <c r="F9" s="56">
        <v>2707.6</v>
      </c>
    </row>
    <row r="10" spans="1:6" ht="15" thickBot="1">
      <c r="A10" s="59" t="s">
        <v>1394</v>
      </c>
      <c r="B10" s="54" t="s">
        <v>1352</v>
      </c>
      <c r="C10" s="62" t="s">
        <v>1436</v>
      </c>
      <c r="D10" s="62" t="s">
        <v>1475</v>
      </c>
      <c r="E10" s="54">
        <v>200.7</v>
      </c>
      <c r="F10" s="56">
        <v>4014</v>
      </c>
    </row>
    <row r="11" spans="1:6" ht="15" thickBot="1">
      <c r="A11" s="59" t="s">
        <v>1395</v>
      </c>
      <c r="B11" s="54" t="s">
        <v>1353</v>
      </c>
      <c r="C11" s="62" t="s">
        <v>1437</v>
      </c>
      <c r="D11" s="62" t="s">
        <v>1476</v>
      </c>
      <c r="E11" s="54">
        <v>323.8</v>
      </c>
      <c r="F11" s="56">
        <v>6476</v>
      </c>
    </row>
    <row r="12" spans="1:6" ht="15" thickBot="1">
      <c r="A12" s="59" t="s">
        <v>1396</v>
      </c>
      <c r="B12" s="54" t="s">
        <v>1354</v>
      </c>
      <c r="C12" s="62" t="s">
        <v>1355</v>
      </c>
      <c r="D12" s="62" t="s">
        <v>1477</v>
      </c>
      <c r="E12" s="54">
        <v>166.6</v>
      </c>
      <c r="F12" s="56">
        <v>3332</v>
      </c>
    </row>
    <row r="13" spans="1:6" ht="15" thickBot="1">
      <c r="A13" s="59" t="s">
        <v>1397</v>
      </c>
      <c r="B13" s="54" t="s">
        <v>1356</v>
      </c>
      <c r="C13" s="62" t="s">
        <v>1438</v>
      </c>
      <c r="D13" s="62" t="s">
        <v>1478</v>
      </c>
      <c r="E13" s="54">
        <v>51.7</v>
      </c>
      <c r="F13" s="56">
        <v>1034</v>
      </c>
    </row>
    <row r="14" spans="1:6" ht="15" thickBot="1">
      <c r="A14" s="59" t="s">
        <v>1398</v>
      </c>
      <c r="B14" s="54" t="s">
        <v>1357</v>
      </c>
      <c r="C14" s="62" t="s">
        <v>1439</v>
      </c>
      <c r="D14" s="62" t="s">
        <v>1479</v>
      </c>
      <c r="E14" s="54">
        <v>51.5</v>
      </c>
      <c r="F14" s="56">
        <v>1030</v>
      </c>
    </row>
    <row r="15" spans="1:6" ht="15" thickBot="1">
      <c r="A15" s="59" t="s">
        <v>1399</v>
      </c>
      <c r="B15" s="54" t="s">
        <v>1358</v>
      </c>
      <c r="C15" s="62" t="s">
        <v>1440</v>
      </c>
      <c r="D15" s="62" t="s">
        <v>1480</v>
      </c>
      <c r="E15" s="54">
        <v>247.89</v>
      </c>
      <c r="F15" s="56">
        <v>4957.8</v>
      </c>
    </row>
    <row r="16" spans="1:6" ht="15" thickBot="1">
      <c r="A16" s="59" t="s">
        <v>1400</v>
      </c>
      <c r="B16" s="54" t="s">
        <v>1359</v>
      </c>
      <c r="C16" s="62" t="s">
        <v>1441</v>
      </c>
      <c r="D16" s="62" t="s">
        <v>1481</v>
      </c>
      <c r="E16" s="54">
        <v>177.4</v>
      </c>
      <c r="F16" s="56">
        <v>3548</v>
      </c>
    </row>
    <row r="17" spans="1:6" ht="15" thickBot="1">
      <c r="A17" s="59" t="s">
        <v>1401</v>
      </c>
      <c r="B17" s="54" t="s">
        <v>1360</v>
      </c>
      <c r="C17" s="62" t="s">
        <v>1442</v>
      </c>
      <c r="D17" s="62" t="s">
        <v>1482</v>
      </c>
      <c r="E17" s="54">
        <v>61.4</v>
      </c>
      <c r="F17" s="56">
        <v>1228</v>
      </c>
    </row>
    <row r="18" spans="1:6" ht="15" thickBot="1">
      <c r="A18" s="59" t="s">
        <v>1402</v>
      </c>
      <c r="B18" s="54" t="s">
        <v>1361</v>
      </c>
      <c r="C18" s="62" t="s">
        <v>1443</v>
      </c>
      <c r="D18" s="62" t="s">
        <v>1483</v>
      </c>
      <c r="E18" s="54">
        <v>139.1</v>
      </c>
      <c r="F18" s="56">
        <v>2782</v>
      </c>
    </row>
    <row r="19" spans="1:6" ht="15" thickBot="1">
      <c r="A19" s="59" t="s">
        <v>1403</v>
      </c>
      <c r="B19" s="54" t="s">
        <v>1362</v>
      </c>
      <c r="C19" s="62" t="s">
        <v>1444</v>
      </c>
      <c r="D19" s="62" t="s">
        <v>1484</v>
      </c>
      <c r="E19" s="54">
        <v>207.14</v>
      </c>
      <c r="F19" s="56">
        <v>4142.8</v>
      </c>
    </row>
    <row r="20" spans="1:6" ht="15" thickBot="1">
      <c r="A20" s="59" t="s">
        <v>1404</v>
      </c>
      <c r="B20" s="54" t="s">
        <v>1363</v>
      </c>
      <c r="C20" s="62" t="s">
        <v>1445</v>
      </c>
      <c r="D20" s="62" t="s">
        <v>1485</v>
      </c>
      <c r="E20" s="54">
        <v>230.55</v>
      </c>
      <c r="F20" s="56">
        <v>4611</v>
      </c>
    </row>
    <row r="21" spans="1:6" ht="15" thickBot="1">
      <c r="A21" s="59" t="s">
        <v>1405</v>
      </c>
      <c r="B21" s="54" t="s">
        <v>1364</v>
      </c>
      <c r="C21" s="62" t="s">
        <v>1446</v>
      </c>
      <c r="D21" s="62" t="s">
        <v>1486</v>
      </c>
      <c r="E21" s="54">
        <v>244.75</v>
      </c>
      <c r="F21" s="56">
        <v>4895</v>
      </c>
    </row>
    <row r="22" spans="1:6" ht="15" thickBot="1">
      <c r="A22" s="59" t="s">
        <v>1406</v>
      </c>
      <c r="B22" s="54" t="s">
        <v>1365</v>
      </c>
      <c r="C22" s="62" t="s">
        <v>1447</v>
      </c>
      <c r="D22" s="62" t="s">
        <v>1487</v>
      </c>
      <c r="E22" s="54">
        <v>896.74</v>
      </c>
      <c r="F22" s="56">
        <v>17934.8</v>
      </c>
    </row>
    <row r="23" spans="1:6" ht="15" thickBot="1">
      <c r="A23" s="59" t="s">
        <v>1407</v>
      </c>
      <c r="B23" s="54" t="s">
        <v>38</v>
      </c>
      <c r="C23" s="62" t="s">
        <v>1366</v>
      </c>
      <c r="D23" s="62" t="s">
        <v>1488</v>
      </c>
      <c r="E23" s="54">
        <v>262.89999999999998</v>
      </c>
      <c r="F23" s="56">
        <v>5258</v>
      </c>
    </row>
    <row r="24" spans="1:6" ht="15" thickBot="1">
      <c r="A24" s="59" t="s">
        <v>1408</v>
      </c>
      <c r="B24" s="54" t="s">
        <v>1367</v>
      </c>
      <c r="C24" s="62" t="s">
        <v>1448</v>
      </c>
      <c r="D24" s="62" t="s">
        <v>1489</v>
      </c>
      <c r="E24" s="54">
        <v>195.31</v>
      </c>
      <c r="F24" s="56">
        <v>3906.2</v>
      </c>
    </row>
    <row r="25" spans="1:6" ht="15" thickBot="1">
      <c r="A25" s="59" t="s">
        <v>1409</v>
      </c>
      <c r="B25" s="54" t="s">
        <v>1368</v>
      </c>
      <c r="C25" s="62" t="s">
        <v>1449</v>
      </c>
      <c r="D25" s="62" t="s">
        <v>1490</v>
      </c>
      <c r="E25" s="54">
        <v>80.09</v>
      </c>
      <c r="F25" s="56">
        <v>1601.8</v>
      </c>
    </row>
    <row r="26" spans="1:6" ht="15" thickBot="1">
      <c r="A26" s="59" t="s">
        <v>1410</v>
      </c>
      <c r="B26" s="54" t="s">
        <v>1369</v>
      </c>
      <c r="C26" s="62" t="s">
        <v>1450</v>
      </c>
      <c r="D26" s="62" t="s">
        <v>1491</v>
      </c>
      <c r="E26" s="54">
        <v>95.3</v>
      </c>
      <c r="F26" s="56">
        <v>1906</v>
      </c>
    </row>
    <row r="27" spans="1:6" ht="15" thickBot="1">
      <c r="A27" s="59" t="s">
        <v>1411</v>
      </c>
      <c r="B27" s="54" t="s">
        <v>1370</v>
      </c>
      <c r="C27" s="62" t="s">
        <v>1451</v>
      </c>
      <c r="D27" s="62" t="s">
        <v>1492</v>
      </c>
      <c r="E27" s="54">
        <v>122.4</v>
      </c>
      <c r="F27" s="56">
        <v>2448</v>
      </c>
    </row>
    <row r="28" spans="1:6" ht="15" thickBot="1">
      <c r="A28" s="59" t="s">
        <v>1412</v>
      </c>
      <c r="B28" s="54" t="s">
        <v>1371</v>
      </c>
      <c r="C28" s="62" t="s">
        <v>1452</v>
      </c>
      <c r="D28" s="62" t="s">
        <v>1493</v>
      </c>
      <c r="E28" s="54">
        <v>197.07</v>
      </c>
      <c r="F28" s="56">
        <v>3941.4</v>
      </c>
    </row>
    <row r="29" spans="1:6" ht="15" thickBot="1">
      <c r="A29" s="59" t="s">
        <v>1413</v>
      </c>
      <c r="B29" s="54" t="s">
        <v>1372</v>
      </c>
      <c r="C29" s="62" t="s">
        <v>1453</v>
      </c>
      <c r="D29" s="62" t="s">
        <v>1494</v>
      </c>
      <c r="E29" s="54">
        <v>106.5</v>
      </c>
      <c r="F29" s="56">
        <v>2130</v>
      </c>
    </row>
    <row r="30" spans="1:6" ht="15" thickBot="1">
      <c r="A30" s="59" t="s">
        <v>1414</v>
      </c>
      <c r="B30" s="54" t="s">
        <v>1373</v>
      </c>
      <c r="C30" s="62" t="s">
        <v>1454</v>
      </c>
      <c r="D30" s="62" t="s">
        <v>1495</v>
      </c>
      <c r="E30" s="54">
        <v>121.3</v>
      </c>
      <c r="F30" s="56">
        <v>2426</v>
      </c>
    </row>
    <row r="31" spans="1:6" ht="15" thickBot="1">
      <c r="A31" s="59" t="s">
        <v>1415</v>
      </c>
      <c r="B31" s="54" t="s">
        <v>50</v>
      </c>
      <c r="C31" s="62" t="s">
        <v>1455</v>
      </c>
      <c r="D31" s="62" t="s">
        <v>1496</v>
      </c>
      <c r="E31" s="54">
        <v>300.8</v>
      </c>
      <c r="F31" s="56">
        <v>6016</v>
      </c>
    </row>
    <row r="32" spans="1:6" ht="15" thickBot="1">
      <c r="A32" s="59" t="s">
        <v>1416</v>
      </c>
      <c r="B32" s="54" t="s">
        <v>1374</v>
      </c>
      <c r="C32" s="62" t="s">
        <v>1375</v>
      </c>
      <c r="D32" s="62" t="s">
        <v>1497</v>
      </c>
      <c r="E32" s="54">
        <v>152.38</v>
      </c>
      <c r="F32" s="56">
        <v>3047.6</v>
      </c>
    </row>
    <row r="33" spans="1:6" ht="15" thickBot="1">
      <c r="A33" s="59" t="s">
        <v>1417</v>
      </c>
      <c r="B33" s="54" t="s">
        <v>71</v>
      </c>
      <c r="C33" s="62" t="s">
        <v>1456</v>
      </c>
      <c r="D33" s="62" t="s">
        <v>1498</v>
      </c>
      <c r="E33" s="54">
        <v>222.03</v>
      </c>
      <c r="F33" s="56">
        <v>4440.6000000000004</v>
      </c>
    </row>
    <row r="34" spans="1:6" ht="15" thickBot="1">
      <c r="A34" s="59" t="s">
        <v>1418</v>
      </c>
      <c r="B34" s="54" t="s">
        <v>1376</v>
      </c>
      <c r="C34" s="62" t="s">
        <v>1457</v>
      </c>
      <c r="D34" s="62" t="s">
        <v>1499</v>
      </c>
      <c r="E34" s="54">
        <v>322.39999999999998</v>
      </c>
      <c r="F34" s="56">
        <v>6448</v>
      </c>
    </row>
    <row r="35" spans="1:6" ht="15" thickBot="1">
      <c r="A35" s="59" t="s">
        <v>1419</v>
      </c>
      <c r="B35" s="54" t="s">
        <v>1377</v>
      </c>
      <c r="C35" s="62" t="s">
        <v>1458</v>
      </c>
      <c r="D35" s="62" t="s">
        <v>1500</v>
      </c>
      <c r="E35" s="54">
        <v>205.23</v>
      </c>
      <c r="F35" s="56">
        <v>4104.6000000000004</v>
      </c>
    </row>
    <row r="36" spans="1:6" ht="15" thickBot="1">
      <c r="A36" s="59" t="s">
        <v>1420</v>
      </c>
      <c r="B36" s="54" t="s">
        <v>1378</v>
      </c>
      <c r="C36" s="62" t="s">
        <v>1459</v>
      </c>
      <c r="D36" s="62" t="s">
        <v>1501</v>
      </c>
      <c r="E36" s="54">
        <v>372.8</v>
      </c>
      <c r="F36" s="56">
        <v>7456</v>
      </c>
    </row>
    <row r="37" spans="1:6" ht="15" thickBot="1">
      <c r="A37" s="59" t="s">
        <v>1421</v>
      </c>
      <c r="B37" s="54" t="s">
        <v>1379</v>
      </c>
      <c r="C37" s="62" t="s">
        <v>1460</v>
      </c>
      <c r="D37" s="62" t="s">
        <v>1502</v>
      </c>
      <c r="E37" s="54">
        <v>55.14</v>
      </c>
      <c r="F37" s="56">
        <v>1102.8</v>
      </c>
    </row>
    <row r="38" spans="1:6" ht="15" thickBot="1">
      <c r="A38" s="59" t="s">
        <v>1422</v>
      </c>
      <c r="B38" s="54" t="s">
        <v>1380</v>
      </c>
      <c r="C38" s="62" t="s">
        <v>1461</v>
      </c>
      <c r="D38" s="62" t="s">
        <v>1503</v>
      </c>
      <c r="E38" s="54">
        <v>68.400000000000006</v>
      </c>
      <c r="F38" s="56">
        <v>1368</v>
      </c>
    </row>
    <row r="39" spans="1:6" ht="15" thickBot="1">
      <c r="A39" s="59" t="s">
        <v>1423</v>
      </c>
      <c r="B39" s="54" t="s">
        <v>1381</v>
      </c>
      <c r="C39" s="62" t="s">
        <v>1462</v>
      </c>
      <c r="D39" s="62" t="s">
        <v>1504</v>
      </c>
      <c r="E39" s="54">
        <v>61.7</v>
      </c>
      <c r="F39" s="56">
        <v>1234</v>
      </c>
    </row>
    <row r="40" spans="1:6" ht="15" thickBot="1">
      <c r="A40" s="59" t="s">
        <v>1424</v>
      </c>
      <c r="B40" s="54" t="s">
        <v>1382</v>
      </c>
      <c r="C40" s="62" t="s">
        <v>1463</v>
      </c>
      <c r="D40" s="62" t="s">
        <v>1505</v>
      </c>
      <c r="E40" s="54">
        <v>164.5</v>
      </c>
      <c r="F40" s="56">
        <v>3290</v>
      </c>
    </row>
    <row r="41" spans="1:6" ht="15" thickBot="1">
      <c r="A41" s="59" t="s">
        <v>1425</v>
      </c>
      <c r="B41" s="54" t="s">
        <v>1383</v>
      </c>
      <c r="C41" s="62" t="s">
        <v>1464</v>
      </c>
      <c r="D41" s="62" t="s">
        <v>1506</v>
      </c>
      <c r="E41" s="54">
        <v>63.2</v>
      </c>
      <c r="F41" s="56">
        <v>1264</v>
      </c>
    </row>
    <row r="42" spans="1:6" ht="15" thickBot="1">
      <c r="A42" s="59" t="s">
        <v>1426</v>
      </c>
      <c r="B42" s="54" t="s">
        <v>1384</v>
      </c>
      <c r="C42" s="62" t="s">
        <v>1465</v>
      </c>
      <c r="D42" s="62" t="s">
        <v>1507</v>
      </c>
      <c r="E42" s="54">
        <v>71.900000000000006</v>
      </c>
      <c r="F42" s="56">
        <v>1438</v>
      </c>
    </row>
    <row r="43" spans="1:6" ht="15" thickBot="1">
      <c r="A43" s="59" t="s">
        <v>1427</v>
      </c>
      <c r="B43" s="54" t="s">
        <v>1385</v>
      </c>
      <c r="C43" s="62" t="s">
        <v>1466</v>
      </c>
      <c r="D43" s="62" t="s">
        <v>1508</v>
      </c>
      <c r="E43" s="54">
        <v>208.39</v>
      </c>
      <c r="F43" s="56">
        <v>4167.8</v>
      </c>
    </row>
    <row r="44" spans="1:6" ht="15" thickBot="1">
      <c r="A44" s="60" t="s">
        <v>1428</v>
      </c>
      <c r="B44" s="54" t="s">
        <v>1386</v>
      </c>
      <c r="C44" s="63" t="s">
        <v>1467</v>
      </c>
      <c r="D44" s="63" t="s">
        <v>1509</v>
      </c>
      <c r="E44" s="54">
        <v>81.7</v>
      </c>
      <c r="F44" s="56">
        <v>1634</v>
      </c>
    </row>
    <row r="45" spans="1:6" ht="15" thickBot="1">
      <c r="A45" s="59" t="s">
        <v>9</v>
      </c>
      <c r="B45" s="54"/>
      <c r="C45" s="62"/>
      <c r="D45" s="62"/>
      <c r="E45" s="54">
        <v>7670.46</v>
      </c>
      <c r="F45" s="54">
        <v>153409.20000000001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58"/>
  <sheetViews>
    <sheetView topLeftCell="A34" workbookViewId="0">
      <selection activeCell="J25" sqref="J25"/>
    </sheetView>
  </sheetViews>
  <sheetFormatPr defaultRowHeight="13.5"/>
  <cols>
    <col min="6" max="6" width="24.25" customWidth="1"/>
  </cols>
  <sheetData>
    <row r="1" spans="1:7" ht="25.5">
      <c r="A1" s="126" t="s">
        <v>1510</v>
      </c>
      <c r="B1" s="127"/>
      <c r="C1" s="127"/>
      <c r="D1" s="127"/>
      <c r="E1" s="127"/>
      <c r="F1" s="127"/>
      <c r="G1" s="127"/>
    </row>
    <row r="2" spans="1:7" ht="14.25">
      <c r="A2" s="128" t="s">
        <v>1511</v>
      </c>
      <c r="B2" s="129"/>
      <c r="C2" s="129"/>
      <c r="D2" s="129"/>
      <c r="E2" s="129"/>
      <c r="F2" s="129"/>
      <c r="G2" s="129"/>
    </row>
    <row r="3" spans="1:7">
      <c r="A3" s="33" t="s">
        <v>2</v>
      </c>
      <c r="B3" s="33" t="s">
        <v>3</v>
      </c>
      <c r="C3" s="33" t="s">
        <v>4</v>
      </c>
      <c r="D3" s="34" t="s">
        <v>5</v>
      </c>
      <c r="E3" s="64" t="s">
        <v>6</v>
      </c>
      <c r="F3" s="64" t="s">
        <v>7</v>
      </c>
      <c r="G3" s="64" t="s">
        <v>8</v>
      </c>
    </row>
    <row r="4" spans="1:7">
      <c r="A4" s="33" t="s">
        <v>12</v>
      </c>
      <c r="B4" s="33" t="s">
        <v>1512</v>
      </c>
      <c r="C4" s="33" t="s">
        <v>1513</v>
      </c>
      <c r="D4" s="65">
        <v>71.5</v>
      </c>
      <c r="E4" s="66" t="s">
        <v>69</v>
      </c>
      <c r="F4" s="67">
        <f>D4*E4</f>
        <v>1430</v>
      </c>
      <c r="G4" s="68"/>
    </row>
    <row r="5" spans="1:7">
      <c r="A5" s="33" t="s">
        <v>15</v>
      </c>
      <c r="B5" s="33" t="s">
        <v>1514</v>
      </c>
      <c r="C5" s="33" t="s">
        <v>1515</v>
      </c>
      <c r="D5" s="65">
        <v>102.3</v>
      </c>
      <c r="E5" s="66" t="s">
        <v>69</v>
      </c>
      <c r="F5" s="67">
        <f t="shared" ref="F5:F57" si="0">D5*E5</f>
        <v>2046</v>
      </c>
      <c r="G5" s="68" t="s">
        <v>11</v>
      </c>
    </row>
    <row r="6" spans="1:7">
      <c r="A6" s="33" t="s">
        <v>18</v>
      </c>
      <c r="B6" s="33" t="s">
        <v>1516</v>
      </c>
      <c r="C6" s="33" t="s">
        <v>1517</v>
      </c>
      <c r="D6" s="65">
        <v>89.7</v>
      </c>
      <c r="E6" s="66" t="s">
        <v>69</v>
      </c>
      <c r="F6" s="67">
        <f t="shared" si="0"/>
        <v>1794</v>
      </c>
      <c r="G6" s="68" t="s">
        <v>11</v>
      </c>
    </row>
    <row r="7" spans="1:7">
      <c r="A7" s="33" t="s">
        <v>21</v>
      </c>
      <c r="B7" s="33" t="s">
        <v>1518</v>
      </c>
      <c r="C7" s="33" t="s">
        <v>1519</v>
      </c>
      <c r="D7" s="65">
        <v>71.8</v>
      </c>
      <c r="E7" s="66" t="s">
        <v>69</v>
      </c>
      <c r="F7" s="67">
        <f t="shared" si="0"/>
        <v>1436</v>
      </c>
      <c r="G7" s="68" t="s">
        <v>11</v>
      </c>
    </row>
    <row r="8" spans="1:7">
      <c r="A8" s="33" t="s">
        <v>24</v>
      </c>
      <c r="B8" s="33" t="s">
        <v>1520</v>
      </c>
      <c r="C8" s="33" t="s">
        <v>1521</v>
      </c>
      <c r="D8" s="65">
        <v>196.7</v>
      </c>
      <c r="E8" s="66" t="s">
        <v>69</v>
      </c>
      <c r="F8" s="67">
        <f t="shared" si="0"/>
        <v>3934</v>
      </c>
      <c r="G8" s="68" t="s">
        <v>11</v>
      </c>
    </row>
    <row r="9" spans="1:7">
      <c r="A9" s="33" t="s">
        <v>27</v>
      </c>
      <c r="B9" s="33" t="s">
        <v>1522</v>
      </c>
      <c r="C9" s="33" t="s">
        <v>1523</v>
      </c>
      <c r="D9" s="65">
        <v>197.79</v>
      </c>
      <c r="E9" s="66" t="s">
        <v>69</v>
      </c>
      <c r="F9" s="67">
        <f t="shared" si="0"/>
        <v>3955.7999999999997</v>
      </c>
      <c r="G9" s="68" t="s">
        <v>11</v>
      </c>
    </row>
    <row r="10" spans="1:7">
      <c r="A10" s="33" t="s">
        <v>30</v>
      </c>
      <c r="B10" s="33" t="s">
        <v>1524</v>
      </c>
      <c r="C10" s="33" t="s">
        <v>1525</v>
      </c>
      <c r="D10" s="65">
        <v>64.680000000000007</v>
      </c>
      <c r="E10" s="66" t="s">
        <v>69</v>
      </c>
      <c r="F10" s="67">
        <f t="shared" si="0"/>
        <v>1293.6000000000001</v>
      </c>
      <c r="G10" s="68" t="s">
        <v>11</v>
      </c>
    </row>
    <row r="11" spans="1:7">
      <c r="A11" s="33" t="s">
        <v>33</v>
      </c>
      <c r="B11" s="33" t="s">
        <v>1526</v>
      </c>
      <c r="C11" s="33" t="s">
        <v>1527</v>
      </c>
      <c r="D11" s="65">
        <v>50.28</v>
      </c>
      <c r="E11" s="66" t="s">
        <v>69</v>
      </c>
      <c r="F11" s="67">
        <f t="shared" si="0"/>
        <v>1005.6</v>
      </c>
      <c r="G11" s="68" t="s">
        <v>11</v>
      </c>
    </row>
    <row r="12" spans="1:7">
      <c r="A12" s="33" t="s">
        <v>36</v>
      </c>
      <c r="B12" s="33" t="s">
        <v>1528</v>
      </c>
      <c r="C12" s="33" t="s">
        <v>1529</v>
      </c>
      <c r="D12" s="65">
        <v>60.32</v>
      </c>
      <c r="E12" s="66" t="s">
        <v>69</v>
      </c>
      <c r="F12" s="67">
        <f t="shared" si="0"/>
        <v>1206.4000000000001</v>
      </c>
      <c r="G12" s="68" t="s">
        <v>11</v>
      </c>
    </row>
    <row r="13" spans="1:7">
      <c r="A13" s="33" t="s">
        <v>39</v>
      </c>
      <c r="B13" s="33" t="s">
        <v>1530</v>
      </c>
      <c r="C13" s="33" t="s">
        <v>1531</v>
      </c>
      <c r="D13" s="65">
        <v>157.96</v>
      </c>
      <c r="E13" s="66" t="s">
        <v>69</v>
      </c>
      <c r="F13" s="67">
        <f t="shared" si="0"/>
        <v>3159.2000000000003</v>
      </c>
      <c r="G13" s="68" t="s">
        <v>11</v>
      </c>
    </row>
    <row r="14" spans="1:7">
      <c r="A14" s="33" t="s">
        <v>42</v>
      </c>
      <c r="B14" s="33" t="s">
        <v>1532</v>
      </c>
      <c r="C14" s="33" t="s">
        <v>1533</v>
      </c>
      <c r="D14" s="65">
        <v>57.6</v>
      </c>
      <c r="E14" s="66" t="s">
        <v>69</v>
      </c>
      <c r="F14" s="67">
        <f t="shared" si="0"/>
        <v>1152</v>
      </c>
      <c r="G14" s="68" t="s">
        <v>11</v>
      </c>
    </row>
    <row r="15" spans="1:7">
      <c r="A15" s="33" t="s">
        <v>45</v>
      </c>
      <c r="B15" s="33" t="s">
        <v>1534</v>
      </c>
      <c r="C15" s="33" t="s">
        <v>1535</v>
      </c>
      <c r="D15" s="65">
        <v>89.75</v>
      </c>
      <c r="E15" s="66" t="s">
        <v>69</v>
      </c>
      <c r="F15" s="67">
        <f t="shared" si="0"/>
        <v>1795</v>
      </c>
      <c r="G15" s="68" t="s">
        <v>11</v>
      </c>
    </row>
    <row r="16" spans="1:7">
      <c r="A16" s="33" t="s">
        <v>48</v>
      </c>
      <c r="B16" s="33" t="s">
        <v>1536</v>
      </c>
      <c r="C16" s="33" t="s">
        <v>1537</v>
      </c>
      <c r="D16" s="65">
        <v>85.7</v>
      </c>
      <c r="E16" s="66" t="s">
        <v>69</v>
      </c>
      <c r="F16" s="67">
        <f t="shared" si="0"/>
        <v>1714</v>
      </c>
      <c r="G16" s="68" t="s">
        <v>11</v>
      </c>
    </row>
    <row r="17" spans="1:7">
      <c r="A17" s="33" t="s">
        <v>51</v>
      </c>
      <c r="B17" s="33" t="s">
        <v>1538</v>
      </c>
      <c r="C17" s="33" t="s">
        <v>1539</v>
      </c>
      <c r="D17" s="65">
        <v>275.3</v>
      </c>
      <c r="E17" s="66" t="s">
        <v>69</v>
      </c>
      <c r="F17" s="67">
        <f t="shared" si="0"/>
        <v>5506</v>
      </c>
      <c r="G17" s="68" t="s">
        <v>11</v>
      </c>
    </row>
    <row r="18" spans="1:7">
      <c r="A18" s="33" t="s">
        <v>54</v>
      </c>
      <c r="B18" s="33" t="s">
        <v>1540</v>
      </c>
      <c r="C18" s="33" t="s">
        <v>1541</v>
      </c>
      <c r="D18" s="65">
        <v>79.599999999999994</v>
      </c>
      <c r="E18" s="66" t="s">
        <v>69</v>
      </c>
      <c r="F18" s="67">
        <f t="shared" si="0"/>
        <v>1592</v>
      </c>
      <c r="G18" s="68" t="s">
        <v>11</v>
      </c>
    </row>
    <row r="19" spans="1:7">
      <c r="A19" s="33" t="s">
        <v>57</v>
      </c>
      <c r="B19" s="33" t="s">
        <v>1542</v>
      </c>
      <c r="C19" s="33" t="s">
        <v>1543</v>
      </c>
      <c r="D19" s="65">
        <v>61.91</v>
      </c>
      <c r="E19" s="66" t="s">
        <v>69</v>
      </c>
      <c r="F19" s="67">
        <f t="shared" si="0"/>
        <v>1238.1999999999998</v>
      </c>
      <c r="G19" s="68" t="s">
        <v>11</v>
      </c>
    </row>
    <row r="20" spans="1:7">
      <c r="A20" s="33" t="s">
        <v>60</v>
      </c>
      <c r="B20" s="33" t="s">
        <v>1544</v>
      </c>
      <c r="C20" s="33" t="s">
        <v>1545</v>
      </c>
      <c r="D20" s="65">
        <v>61.1</v>
      </c>
      <c r="E20" s="66" t="s">
        <v>69</v>
      </c>
      <c r="F20" s="67">
        <f t="shared" si="0"/>
        <v>1222</v>
      </c>
      <c r="G20" s="68" t="s">
        <v>11</v>
      </c>
    </row>
    <row r="21" spans="1:7">
      <c r="A21" s="33" t="s">
        <v>63</v>
      </c>
      <c r="B21" s="33" t="s">
        <v>1546</v>
      </c>
      <c r="C21" s="33" t="s">
        <v>1547</v>
      </c>
      <c r="D21" s="65">
        <v>55.9</v>
      </c>
      <c r="E21" s="66" t="s">
        <v>69</v>
      </c>
      <c r="F21" s="67">
        <f t="shared" si="0"/>
        <v>1118</v>
      </c>
      <c r="G21" s="68" t="s">
        <v>11</v>
      </c>
    </row>
    <row r="22" spans="1:7">
      <c r="A22" s="33" t="s">
        <v>66</v>
      </c>
      <c r="B22" s="33" t="s">
        <v>1548</v>
      </c>
      <c r="C22" s="33" t="s">
        <v>1549</v>
      </c>
      <c r="D22" s="65">
        <v>186.7</v>
      </c>
      <c r="E22" s="66" t="s">
        <v>69</v>
      </c>
      <c r="F22" s="67">
        <f t="shared" si="0"/>
        <v>3734</v>
      </c>
      <c r="G22" s="68" t="s">
        <v>11</v>
      </c>
    </row>
    <row r="23" spans="1:7">
      <c r="A23" s="33" t="s">
        <v>69</v>
      </c>
      <c r="B23" s="33" t="s">
        <v>1550</v>
      </c>
      <c r="C23" s="33" t="s">
        <v>1551</v>
      </c>
      <c r="D23" s="65">
        <v>221.05</v>
      </c>
      <c r="E23" s="66" t="s">
        <v>69</v>
      </c>
      <c r="F23" s="67">
        <f t="shared" si="0"/>
        <v>4421</v>
      </c>
      <c r="G23" s="68" t="s">
        <v>11</v>
      </c>
    </row>
    <row r="24" spans="1:7">
      <c r="A24" s="33" t="s">
        <v>72</v>
      </c>
      <c r="B24" s="33" t="s">
        <v>1552</v>
      </c>
      <c r="C24" s="33" t="s">
        <v>1553</v>
      </c>
      <c r="D24" s="65">
        <v>114.58</v>
      </c>
      <c r="E24" s="66" t="s">
        <v>69</v>
      </c>
      <c r="F24" s="67">
        <f t="shared" si="0"/>
        <v>2291.6</v>
      </c>
      <c r="G24" s="68" t="s">
        <v>11</v>
      </c>
    </row>
    <row r="25" spans="1:7">
      <c r="A25" s="33" t="s">
        <v>75</v>
      </c>
      <c r="B25" s="33" t="s">
        <v>1554</v>
      </c>
      <c r="C25" s="33" t="s">
        <v>1555</v>
      </c>
      <c r="D25" s="65">
        <v>127.43</v>
      </c>
      <c r="E25" s="66" t="s">
        <v>69</v>
      </c>
      <c r="F25" s="67">
        <f t="shared" si="0"/>
        <v>2548.6000000000004</v>
      </c>
      <c r="G25" s="68" t="s">
        <v>11</v>
      </c>
    </row>
    <row r="26" spans="1:7">
      <c r="A26" s="33" t="s">
        <v>78</v>
      </c>
      <c r="B26" s="33" t="s">
        <v>1556</v>
      </c>
      <c r="C26" s="33" t="s">
        <v>1557</v>
      </c>
      <c r="D26" s="65">
        <v>246.01</v>
      </c>
      <c r="E26" s="66" t="s">
        <v>69</v>
      </c>
      <c r="F26" s="67">
        <f t="shared" si="0"/>
        <v>4920.2</v>
      </c>
      <c r="G26" s="68" t="s">
        <v>11</v>
      </c>
    </row>
    <row r="27" spans="1:7">
      <c r="A27" s="33" t="s">
        <v>81</v>
      </c>
      <c r="B27" s="33" t="s">
        <v>1558</v>
      </c>
      <c r="C27" s="33" t="s">
        <v>1559</v>
      </c>
      <c r="D27" s="65">
        <v>89.9</v>
      </c>
      <c r="E27" s="66" t="s">
        <v>69</v>
      </c>
      <c r="F27" s="67">
        <f t="shared" si="0"/>
        <v>1798</v>
      </c>
      <c r="G27" s="68" t="s">
        <v>11</v>
      </c>
    </row>
    <row r="28" spans="1:7">
      <c r="A28" s="33" t="s">
        <v>84</v>
      </c>
      <c r="B28" s="33" t="s">
        <v>1560</v>
      </c>
      <c r="C28" s="33" t="s">
        <v>1561</v>
      </c>
      <c r="D28" s="65">
        <v>91.01</v>
      </c>
      <c r="E28" s="66" t="s">
        <v>69</v>
      </c>
      <c r="F28" s="67">
        <f t="shared" si="0"/>
        <v>1820.2</v>
      </c>
      <c r="G28" s="68" t="s">
        <v>11</v>
      </c>
    </row>
    <row r="29" spans="1:7">
      <c r="A29" s="33" t="s">
        <v>87</v>
      </c>
      <c r="B29" s="33" t="s">
        <v>1562</v>
      </c>
      <c r="C29" s="33" t="s">
        <v>1563</v>
      </c>
      <c r="D29" s="65">
        <v>61.89</v>
      </c>
      <c r="E29" s="66" t="s">
        <v>69</v>
      </c>
      <c r="F29" s="67">
        <f t="shared" si="0"/>
        <v>1237.8</v>
      </c>
      <c r="G29" s="68" t="s">
        <v>11</v>
      </c>
    </row>
    <row r="30" spans="1:7">
      <c r="A30" s="33" t="s">
        <v>90</v>
      </c>
      <c r="B30" s="33" t="s">
        <v>1564</v>
      </c>
      <c r="C30" s="33" t="s">
        <v>1565</v>
      </c>
      <c r="D30" s="65">
        <v>121.72</v>
      </c>
      <c r="E30" s="66" t="s">
        <v>69</v>
      </c>
      <c r="F30" s="67">
        <f t="shared" si="0"/>
        <v>2434.4</v>
      </c>
      <c r="G30" s="68" t="s">
        <v>11</v>
      </c>
    </row>
    <row r="31" spans="1:7">
      <c r="A31" s="33" t="s">
        <v>93</v>
      </c>
      <c r="B31" s="33" t="s">
        <v>1566</v>
      </c>
      <c r="C31" s="33" t="s">
        <v>1567</v>
      </c>
      <c r="D31" s="65">
        <v>82.2</v>
      </c>
      <c r="E31" s="66" t="s">
        <v>69</v>
      </c>
      <c r="F31" s="67">
        <f t="shared" si="0"/>
        <v>1644</v>
      </c>
      <c r="G31" s="68" t="s">
        <v>11</v>
      </c>
    </row>
    <row r="32" spans="1:7">
      <c r="A32" s="33" t="s">
        <v>96</v>
      </c>
      <c r="B32" s="33" t="s">
        <v>1568</v>
      </c>
      <c r="C32" s="33" t="s">
        <v>1569</v>
      </c>
      <c r="D32" s="65">
        <v>83.31</v>
      </c>
      <c r="E32" s="66" t="s">
        <v>69</v>
      </c>
      <c r="F32" s="67">
        <f t="shared" si="0"/>
        <v>1666.2</v>
      </c>
      <c r="G32" s="68" t="s">
        <v>11</v>
      </c>
    </row>
    <row r="33" spans="1:7">
      <c r="A33" s="33" t="s">
        <v>99</v>
      </c>
      <c r="B33" s="33" t="s">
        <v>1570</v>
      </c>
      <c r="C33" s="33" t="s">
        <v>1571</v>
      </c>
      <c r="D33" s="65">
        <v>61.7</v>
      </c>
      <c r="E33" s="66" t="s">
        <v>69</v>
      </c>
      <c r="F33" s="67">
        <f t="shared" si="0"/>
        <v>1234</v>
      </c>
      <c r="G33" s="68" t="s">
        <v>11</v>
      </c>
    </row>
    <row r="34" spans="1:7">
      <c r="A34" s="33" t="s">
        <v>102</v>
      </c>
      <c r="B34" s="33" t="s">
        <v>1572</v>
      </c>
      <c r="C34" s="33" t="s">
        <v>1573</v>
      </c>
      <c r="D34" s="65">
        <v>151.1</v>
      </c>
      <c r="E34" s="66" t="s">
        <v>69</v>
      </c>
      <c r="F34" s="67">
        <f t="shared" si="0"/>
        <v>3022</v>
      </c>
      <c r="G34" s="68" t="s">
        <v>11</v>
      </c>
    </row>
    <row r="35" spans="1:7">
      <c r="A35" s="33" t="s">
        <v>105</v>
      </c>
      <c r="B35" s="33" t="s">
        <v>1574</v>
      </c>
      <c r="C35" s="33" t="s">
        <v>1575</v>
      </c>
      <c r="D35" s="65">
        <v>80.78</v>
      </c>
      <c r="E35" s="66" t="s">
        <v>69</v>
      </c>
      <c r="F35" s="67">
        <f t="shared" si="0"/>
        <v>1615.6</v>
      </c>
      <c r="G35" s="68" t="s">
        <v>11</v>
      </c>
    </row>
    <row r="36" spans="1:7">
      <c r="A36" s="33" t="s">
        <v>108</v>
      </c>
      <c r="B36" s="33" t="s">
        <v>1576</v>
      </c>
      <c r="C36" s="33" t="s">
        <v>1577</v>
      </c>
      <c r="D36" s="65">
        <v>59.78</v>
      </c>
      <c r="E36" s="66" t="s">
        <v>69</v>
      </c>
      <c r="F36" s="67">
        <f t="shared" si="0"/>
        <v>1195.5999999999999</v>
      </c>
      <c r="G36" s="68" t="s">
        <v>11</v>
      </c>
    </row>
    <row r="37" spans="1:7">
      <c r="A37" s="33" t="s">
        <v>111</v>
      </c>
      <c r="B37" s="33" t="s">
        <v>1578</v>
      </c>
      <c r="C37" s="33" t="s">
        <v>1579</v>
      </c>
      <c r="D37" s="65">
        <v>77</v>
      </c>
      <c r="E37" s="66" t="s">
        <v>69</v>
      </c>
      <c r="F37" s="67">
        <f t="shared" si="0"/>
        <v>1540</v>
      </c>
      <c r="G37" s="68" t="s">
        <v>11</v>
      </c>
    </row>
    <row r="38" spans="1:7">
      <c r="A38" s="33" t="s">
        <v>114</v>
      </c>
      <c r="B38" s="33" t="s">
        <v>1580</v>
      </c>
      <c r="C38" s="33" t="s">
        <v>1581</v>
      </c>
      <c r="D38" s="65">
        <v>97.77</v>
      </c>
      <c r="E38" s="66" t="s">
        <v>69</v>
      </c>
      <c r="F38" s="67">
        <f t="shared" si="0"/>
        <v>1955.3999999999999</v>
      </c>
      <c r="G38" s="68" t="s">
        <v>11</v>
      </c>
    </row>
    <row r="39" spans="1:7">
      <c r="A39" s="33" t="s">
        <v>117</v>
      </c>
      <c r="B39" s="33" t="s">
        <v>1582</v>
      </c>
      <c r="C39" s="33" t="s">
        <v>1583</v>
      </c>
      <c r="D39" s="65">
        <v>107.81</v>
      </c>
      <c r="E39" s="66" t="s">
        <v>69</v>
      </c>
      <c r="F39" s="67">
        <f t="shared" si="0"/>
        <v>2156.1999999999998</v>
      </c>
      <c r="G39" s="68" t="s">
        <v>11</v>
      </c>
    </row>
    <row r="40" spans="1:7">
      <c r="A40" s="33" t="s">
        <v>120</v>
      </c>
      <c r="B40" s="33" t="s">
        <v>1584</v>
      </c>
      <c r="C40" s="33" t="s">
        <v>1585</v>
      </c>
      <c r="D40" s="65">
        <v>176.7</v>
      </c>
      <c r="E40" s="66" t="s">
        <v>69</v>
      </c>
      <c r="F40" s="67">
        <f t="shared" si="0"/>
        <v>3534</v>
      </c>
      <c r="G40" s="68" t="s">
        <v>11</v>
      </c>
    </row>
    <row r="41" spans="1:7">
      <c r="A41" s="33" t="s">
        <v>123</v>
      </c>
      <c r="B41" s="33" t="s">
        <v>1586</v>
      </c>
      <c r="C41" s="33" t="s">
        <v>1587</v>
      </c>
      <c r="D41" s="65">
        <v>85.3</v>
      </c>
      <c r="E41" s="66" t="s">
        <v>69</v>
      </c>
      <c r="F41" s="67">
        <f t="shared" si="0"/>
        <v>1706</v>
      </c>
      <c r="G41" s="68" t="s">
        <v>11</v>
      </c>
    </row>
    <row r="42" spans="1:7">
      <c r="A42" s="33" t="s">
        <v>126</v>
      </c>
      <c r="B42" s="33" t="s">
        <v>1588</v>
      </c>
      <c r="C42" s="33" t="s">
        <v>1589</v>
      </c>
      <c r="D42" s="65">
        <v>78.3</v>
      </c>
      <c r="E42" s="66" t="s">
        <v>69</v>
      </c>
      <c r="F42" s="67">
        <f t="shared" si="0"/>
        <v>1566</v>
      </c>
      <c r="G42" s="68" t="s">
        <v>11</v>
      </c>
    </row>
    <row r="43" spans="1:7">
      <c r="A43" s="33" t="s">
        <v>129</v>
      </c>
      <c r="B43" s="33" t="s">
        <v>1590</v>
      </c>
      <c r="C43" s="33" t="s">
        <v>1591</v>
      </c>
      <c r="D43" s="65">
        <v>80.900000000000006</v>
      </c>
      <c r="E43" s="66" t="s">
        <v>69</v>
      </c>
      <c r="F43" s="67">
        <f t="shared" si="0"/>
        <v>1618</v>
      </c>
      <c r="G43" s="68" t="s">
        <v>11</v>
      </c>
    </row>
    <row r="44" spans="1:7">
      <c r="A44" s="33" t="s">
        <v>132</v>
      </c>
      <c r="B44" s="33" t="s">
        <v>1592</v>
      </c>
      <c r="C44" s="33" t="s">
        <v>1593</v>
      </c>
      <c r="D44" s="65">
        <v>160.58000000000001</v>
      </c>
      <c r="E44" s="66" t="s">
        <v>69</v>
      </c>
      <c r="F44" s="67">
        <f t="shared" si="0"/>
        <v>3211.6000000000004</v>
      </c>
      <c r="G44" s="68" t="s">
        <v>11</v>
      </c>
    </row>
    <row r="45" spans="1:7">
      <c r="A45" s="33" t="s">
        <v>135</v>
      </c>
      <c r="B45" s="33" t="s">
        <v>1594</v>
      </c>
      <c r="C45" s="33" t="s">
        <v>1595</v>
      </c>
      <c r="D45" s="65">
        <v>84.1</v>
      </c>
      <c r="E45" s="66" t="s">
        <v>69</v>
      </c>
      <c r="F45" s="67">
        <f t="shared" si="0"/>
        <v>1682</v>
      </c>
      <c r="G45" s="68" t="s">
        <v>11</v>
      </c>
    </row>
    <row r="46" spans="1:7">
      <c r="A46" s="33" t="s">
        <v>138</v>
      </c>
      <c r="B46" s="33" t="s">
        <v>1596</v>
      </c>
      <c r="C46" s="33" t="s">
        <v>1597</v>
      </c>
      <c r="D46" s="65">
        <v>152.69999999999999</v>
      </c>
      <c r="E46" s="66" t="s">
        <v>69</v>
      </c>
      <c r="F46" s="67">
        <f t="shared" si="0"/>
        <v>3054</v>
      </c>
      <c r="G46" s="68" t="s">
        <v>11</v>
      </c>
    </row>
    <row r="47" spans="1:7">
      <c r="A47" s="33" t="s">
        <v>141</v>
      </c>
      <c r="B47" s="33" t="s">
        <v>1598</v>
      </c>
      <c r="C47" s="33" t="s">
        <v>1599</v>
      </c>
      <c r="D47" s="65">
        <v>82.38</v>
      </c>
      <c r="E47" s="66" t="s">
        <v>69</v>
      </c>
      <c r="F47" s="67">
        <f t="shared" si="0"/>
        <v>1647.6</v>
      </c>
      <c r="G47" s="68" t="s">
        <v>11</v>
      </c>
    </row>
    <row r="48" spans="1:7">
      <c r="A48" s="33" t="s">
        <v>144</v>
      </c>
      <c r="B48" s="33" t="s">
        <v>1600</v>
      </c>
      <c r="C48" s="33" t="s">
        <v>1601</v>
      </c>
      <c r="D48" s="65">
        <v>75.400000000000006</v>
      </c>
      <c r="E48" s="66" t="s">
        <v>69</v>
      </c>
      <c r="F48" s="67">
        <f t="shared" si="0"/>
        <v>1508</v>
      </c>
      <c r="G48" s="68" t="s">
        <v>11</v>
      </c>
    </row>
    <row r="49" spans="1:7">
      <c r="A49" s="33" t="s">
        <v>147</v>
      </c>
      <c r="B49" s="33" t="s">
        <v>1602</v>
      </c>
      <c r="C49" s="33" t="s">
        <v>1603</v>
      </c>
      <c r="D49" s="65">
        <v>82.1</v>
      </c>
      <c r="E49" s="66" t="s">
        <v>69</v>
      </c>
      <c r="F49" s="67">
        <f t="shared" si="0"/>
        <v>1642</v>
      </c>
      <c r="G49" s="68" t="s">
        <v>11</v>
      </c>
    </row>
    <row r="50" spans="1:7">
      <c r="A50" s="33" t="s">
        <v>150</v>
      </c>
      <c r="B50" s="33" t="s">
        <v>1604</v>
      </c>
      <c r="C50" s="33" t="s">
        <v>1605</v>
      </c>
      <c r="D50" s="65">
        <v>113.8</v>
      </c>
      <c r="E50" s="66" t="s">
        <v>69</v>
      </c>
      <c r="F50" s="67">
        <f t="shared" si="0"/>
        <v>2276</v>
      </c>
      <c r="G50" s="68" t="s">
        <v>11</v>
      </c>
    </row>
    <row r="51" spans="1:7">
      <c r="A51" s="33" t="s">
        <v>153</v>
      </c>
      <c r="B51" s="33" t="s">
        <v>1606</v>
      </c>
      <c r="C51" s="33" t="s">
        <v>1607</v>
      </c>
      <c r="D51" s="65">
        <v>149.1</v>
      </c>
      <c r="E51" s="66" t="s">
        <v>69</v>
      </c>
      <c r="F51" s="67">
        <f t="shared" si="0"/>
        <v>2982</v>
      </c>
      <c r="G51" s="68" t="s">
        <v>11</v>
      </c>
    </row>
    <row r="52" spans="1:7">
      <c r="A52" s="33" t="s">
        <v>156</v>
      </c>
      <c r="B52" s="69" t="s">
        <v>1608</v>
      </c>
      <c r="C52" s="69" t="s">
        <v>1609</v>
      </c>
      <c r="D52" s="70">
        <v>70.8</v>
      </c>
      <c r="E52" s="66" t="s">
        <v>69</v>
      </c>
      <c r="F52" s="67">
        <f t="shared" si="0"/>
        <v>1416</v>
      </c>
      <c r="G52" s="68" t="s">
        <v>11</v>
      </c>
    </row>
    <row r="53" spans="1:7">
      <c r="A53" s="33" t="s">
        <v>159</v>
      </c>
      <c r="B53" s="66" t="s">
        <v>1610</v>
      </c>
      <c r="C53" s="66" t="s">
        <v>1611</v>
      </c>
      <c r="D53" s="71">
        <v>230.6</v>
      </c>
      <c r="E53" s="66" t="s">
        <v>69</v>
      </c>
      <c r="F53" s="67">
        <f t="shared" si="0"/>
        <v>4612</v>
      </c>
      <c r="G53" s="66" t="s">
        <v>11</v>
      </c>
    </row>
    <row r="54" spans="1:7">
      <c r="A54" s="33" t="s">
        <v>162</v>
      </c>
      <c r="B54" s="66" t="s">
        <v>1612</v>
      </c>
      <c r="C54" s="66" t="s">
        <v>1613</v>
      </c>
      <c r="D54" s="71">
        <v>216.49</v>
      </c>
      <c r="E54" s="66" t="s">
        <v>69</v>
      </c>
      <c r="F54" s="67">
        <f t="shared" si="0"/>
        <v>4329.8</v>
      </c>
      <c r="G54" s="66" t="s">
        <v>11</v>
      </c>
    </row>
    <row r="55" spans="1:7">
      <c r="A55" s="33" t="s">
        <v>165</v>
      </c>
      <c r="B55" s="66" t="s">
        <v>1614</v>
      </c>
      <c r="C55" s="66" t="s">
        <v>1615</v>
      </c>
      <c r="D55" s="71">
        <v>58.8</v>
      </c>
      <c r="E55" s="66" t="s">
        <v>69</v>
      </c>
      <c r="F55" s="67">
        <f t="shared" si="0"/>
        <v>1176</v>
      </c>
      <c r="G55" s="66" t="s">
        <v>11</v>
      </c>
    </row>
    <row r="56" spans="1:7">
      <c r="A56" s="33" t="s">
        <v>168</v>
      </c>
      <c r="B56" s="66" t="s">
        <v>1616</v>
      </c>
      <c r="C56" s="66" t="s">
        <v>1617</v>
      </c>
      <c r="D56" s="71">
        <v>136.44999999999999</v>
      </c>
      <c r="E56" s="66" t="s">
        <v>69</v>
      </c>
      <c r="F56" s="67">
        <f t="shared" si="0"/>
        <v>2729</v>
      </c>
      <c r="G56" s="66" t="s">
        <v>11</v>
      </c>
    </row>
    <row r="57" spans="1:7">
      <c r="A57" s="69" t="s">
        <v>171</v>
      </c>
      <c r="B57" s="72" t="s">
        <v>1618</v>
      </c>
      <c r="C57" s="72" t="s">
        <v>1619</v>
      </c>
      <c r="D57" s="71">
        <v>190.94</v>
      </c>
      <c r="E57" s="66" t="s">
        <v>69</v>
      </c>
      <c r="F57" s="73">
        <f t="shared" si="0"/>
        <v>3818.8</v>
      </c>
      <c r="G57" s="72" t="s">
        <v>11</v>
      </c>
    </row>
    <row r="58" spans="1:7">
      <c r="A58" s="130" t="s">
        <v>9</v>
      </c>
      <c r="B58" s="131"/>
      <c r="C58" s="132"/>
      <c r="D58" s="74">
        <f>SUM(D4:D57)</f>
        <v>6117.07</v>
      </c>
      <c r="E58" s="71" t="s">
        <v>69</v>
      </c>
      <c r="F58" s="67">
        <f>SUM(F4:F57)</f>
        <v>122341.40000000001</v>
      </c>
      <c r="G58" s="67"/>
    </row>
  </sheetData>
  <mergeCells count="3">
    <mergeCell ref="A1:G1"/>
    <mergeCell ref="A2:G2"/>
    <mergeCell ref="A58:C58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selection activeCell="I5" sqref="I5"/>
    </sheetView>
  </sheetViews>
  <sheetFormatPr defaultRowHeight="13.5"/>
  <cols>
    <col min="1" max="1" width="11.75" customWidth="1"/>
    <col min="2" max="2" width="9" style="12"/>
    <col min="3" max="3" width="14.5" style="12" customWidth="1"/>
    <col min="4" max="4" width="17.75" style="12" customWidth="1"/>
    <col min="5" max="5" width="16.875" style="12" customWidth="1"/>
  </cols>
  <sheetData>
    <row r="1" spans="1:5" ht="41.25" customHeight="1">
      <c r="A1" s="84" t="s">
        <v>1620</v>
      </c>
      <c r="B1" s="85" t="s">
        <v>10</v>
      </c>
      <c r="C1" s="88" t="s">
        <v>1621</v>
      </c>
      <c r="D1" s="85" t="s">
        <v>1622</v>
      </c>
      <c r="E1" s="85" t="s">
        <v>1623</v>
      </c>
    </row>
    <row r="2" spans="1:5" ht="24.95" customHeight="1">
      <c r="A2" s="86" t="s">
        <v>1624</v>
      </c>
      <c r="B2" s="87">
        <v>42</v>
      </c>
      <c r="C2" s="87">
        <v>7670.46</v>
      </c>
      <c r="D2" s="87">
        <v>20</v>
      </c>
      <c r="E2" s="87">
        <f>C2*D2</f>
        <v>153409.20000000001</v>
      </c>
    </row>
    <row r="3" spans="1:5" ht="24.95" customHeight="1">
      <c r="A3" s="86" t="s">
        <v>1625</v>
      </c>
      <c r="B3" s="87">
        <v>90</v>
      </c>
      <c r="C3" s="87">
        <v>10660.21</v>
      </c>
      <c r="D3" s="87">
        <v>20</v>
      </c>
      <c r="E3" s="87">
        <f t="shared" ref="E3:E13" si="0">C3*D3</f>
        <v>213204.19999999998</v>
      </c>
    </row>
    <row r="4" spans="1:5" ht="24.95" customHeight="1">
      <c r="A4" s="86" t="s">
        <v>1626</v>
      </c>
      <c r="B4" s="87">
        <v>44</v>
      </c>
      <c r="C4" s="87">
        <v>5112.6499999999996</v>
      </c>
      <c r="D4" s="87">
        <v>20</v>
      </c>
      <c r="E4" s="87">
        <f t="shared" si="0"/>
        <v>102253</v>
      </c>
    </row>
    <row r="5" spans="1:5" ht="24.95" customHeight="1">
      <c r="A5" s="86" t="s">
        <v>1627</v>
      </c>
      <c r="B5" s="87">
        <v>32</v>
      </c>
      <c r="C5" s="87">
        <v>5333.1</v>
      </c>
      <c r="D5" s="87">
        <v>20</v>
      </c>
      <c r="E5" s="87">
        <f t="shared" si="0"/>
        <v>106662</v>
      </c>
    </row>
    <row r="6" spans="1:5" ht="24.95" customHeight="1">
      <c r="A6" s="86" t="s">
        <v>1628</v>
      </c>
      <c r="B6" s="87">
        <v>28</v>
      </c>
      <c r="C6" s="87">
        <v>5545.25</v>
      </c>
      <c r="D6" s="87">
        <v>20</v>
      </c>
      <c r="E6" s="87">
        <f t="shared" si="0"/>
        <v>110905</v>
      </c>
    </row>
    <row r="7" spans="1:5" ht="24.95" customHeight="1">
      <c r="A7" s="86" t="s">
        <v>1629</v>
      </c>
      <c r="B7" s="87">
        <v>54</v>
      </c>
      <c r="C7" s="87">
        <v>6117.07</v>
      </c>
      <c r="D7" s="87">
        <v>20</v>
      </c>
      <c r="E7" s="87">
        <f t="shared" si="0"/>
        <v>122341.4</v>
      </c>
    </row>
    <row r="8" spans="1:5" ht="24.95" customHeight="1">
      <c r="A8" s="86" t="s">
        <v>1630</v>
      </c>
      <c r="B8" s="87">
        <v>67</v>
      </c>
      <c r="C8" s="87">
        <v>13702</v>
      </c>
      <c r="D8" s="87">
        <v>20</v>
      </c>
      <c r="E8" s="87">
        <f t="shared" si="0"/>
        <v>274040</v>
      </c>
    </row>
    <row r="9" spans="1:5" ht="24.95" customHeight="1">
      <c r="A9" s="86" t="s">
        <v>1631</v>
      </c>
      <c r="B9" s="87">
        <v>20</v>
      </c>
      <c r="C9" s="87">
        <v>3134.92</v>
      </c>
      <c r="D9" s="87">
        <v>20</v>
      </c>
      <c r="E9" s="87">
        <f t="shared" si="0"/>
        <v>62698.400000000001</v>
      </c>
    </row>
    <row r="10" spans="1:5" ht="24.95" customHeight="1">
      <c r="A10" s="86" t="s">
        <v>1632</v>
      </c>
      <c r="B10" s="87">
        <v>3</v>
      </c>
      <c r="C10" s="87">
        <v>533</v>
      </c>
      <c r="D10" s="87">
        <v>20</v>
      </c>
      <c r="E10" s="87">
        <f t="shared" si="0"/>
        <v>10660</v>
      </c>
    </row>
    <row r="11" spans="1:5" ht="24.95" customHeight="1">
      <c r="A11" s="86" t="s">
        <v>1633</v>
      </c>
      <c r="B11" s="87">
        <v>28</v>
      </c>
      <c r="C11" s="87">
        <v>4141.46</v>
      </c>
      <c r="D11" s="87">
        <v>20</v>
      </c>
      <c r="E11" s="87">
        <f t="shared" si="0"/>
        <v>82829.2</v>
      </c>
    </row>
    <row r="12" spans="1:5" ht="24.95" customHeight="1">
      <c r="A12" s="133" t="s">
        <v>1634</v>
      </c>
      <c r="B12" s="134">
        <v>1</v>
      </c>
      <c r="C12" s="134">
        <v>78.81</v>
      </c>
      <c r="D12" s="134">
        <v>20</v>
      </c>
      <c r="E12" s="134">
        <f t="shared" si="0"/>
        <v>1576.2</v>
      </c>
    </row>
    <row r="13" spans="1:5" ht="24.95" customHeight="1">
      <c r="A13" s="86" t="s">
        <v>9</v>
      </c>
      <c r="B13" s="87">
        <f>SUM(B2:B12)</f>
        <v>409</v>
      </c>
      <c r="C13" s="87">
        <f>SUM(C2:C12)</f>
        <v>62028.929999999993</v>
      </c>
      <c r="D13" s="87">
        <v>20</v>
      </c>
      <c r="E13" s="87">
        <f t="shared" si="0"/>
        <v>1240578.5999999999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马屿</vt:lpstr>
      <vt:lpstr>曹村</vt:lpstr>
      <vt:lpstr>飞云</vt:lpstr>
      <vt:lpstr>南滨</vt:lpstr>
      <vt:lpstr>潘岱</vt:lpstr>
      <vt:lpstr>塘下</vt:lpstr>
      <vt:lpstr>陶山</vt:lpstr>
      <vt:lpstr>桐浦</vt:lpstr>
      <vt:lpstr>仙降</vt:lpstr>
      <vt:lpstr>云周</vt:lpstr>
      <vt:lpstr>汇总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2019-07-28T23:58:44Z</dcterms:modified>
</cp:coreProperties>
</file>